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metrodebogotagovco-my.sharepoint.com/personal/carolina_molina_metrodebogota_gov_co/Documents/EMB/Matrices AZ/2023/Matrices AZ Digital/20230331/"/>
    </mc:Choice>
  </mc:AlternateContent>
  <xr:revisionPtr revIDLastSave="10" documentId="8_{2ED778AB-F365-4D55-B208-6969FBCD2F38}" xr6:coauthVersionLast="47" xr6:coauthVersionMax="47" xr10:uidLastSave="{D5F02C5A-DBFC-4B41-A81F-CF5F454EC3D7}"/>
  <bookViews>
    <workbookView xWindow="28680" yWindow="-120" windowWidth="29040" windowHeight="15840" tabRatio="870" xr2:uid="{00000000-000D-0000-FFFF-FFFF00000000}"/>
  </bookViews>
  <sheets>
    <sheet name="Matriz de riesgos" sheetId="3" r:id="rId1"/>
    <sheet name="Mapa de calor" sheetId="14" r:id="rId2"/>
  </sheets>
  <definedNames>
    <definedName name="_xlnm._FilterDatabase" localSheetId="0" hidden="1">'Matriz de riesgos'!$A$18:$BP$179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7" i="14" l="1"/>
  <c r="L7" i="14"/>
  <c r="N5" i="14" s="1"/>
  <c r="N19" i="14" l="1"/>
  <c r="N6" i="14"/>
  <c r="N4" i="14"/>
  <c r="N20" i="14"/>
  <c r="N18" i="14"/>
  <c r="N3" i="14"/>
</calcChain>
</file>

<file path=xl/sharedStrings.xml><?xml version="1.0" encoding="utf-8"?>
<sst xmlns="http://schemas.openxmlformats.org/spreadsheetml/2006/main" count="7085" uniqueCount="1759">
  <si>
    <t>PROCESO GESTIÓN DE RIESGOS</t>
  </si>
  <si>
    <t>FORMATO MAPA DE RIESGOS INSTITUCIONALES</t>
  </si>
  <si>
    <t>CÓDIGO: GR-FR-001</t>
  </si>
  <si>
    <t>VERSIÓN: 06</t>
  </si>
  <si>
    <t>PROCESO:</t>
  </si>
  <si>
    <t>EMB</t>
  </si>
  <si>
    <t>OBJETIVO DEL PROCESO:</t>
  </si>
  <si>
    <t>ALCANCE DEL PROCESO:</t>
  </si>
  <si>
    <t>GERENCIA U OFICINA RESPONSABLE DEL PROCESO:</t>
  </si>
  <si>
    <t xml:space="preserve">Elaboró: </t>
  </si>
  <si>
    <t>Todas las oficinas y gerencias de la EMB</t>
  </si>
  <si>
    <t>Aprobó:</t>
  </si>
  <si>
    <t>Fecha de aprobación:</t>
  </si>
  <si>
    <t>Identificación del riesgo</t>
  </si>
  <si>
    <t>Análisis del riesgo inherente</t>
  </si>
  <si>
    <t>Evaluación del riesgo - Valoración de los controles</t>
  </si>
  <si>
    <t>Calificación residual</t>
  </si>
  <si>
    <t>Tratamiento del Riesgo</t>
  </si>
  <si>
    <t>Indicadores</t>
  </si>
  <si>
    <t>Calificación de impacto riesgos de corrupción (Si el RC se materializa podría)</t>
  </si>
  <si>
    <t>Atributos</t>
  </si>
  <si>
    <t>Código del Riesgo</t>
  </si>
  <si>
    <t>Gerencia / Oficina</t>
  </si>
  <si>
    <t>Proceso</t>
  </si>
  <si>
    <t>Objetivo Estratégico que afecta el riesgo</t>
  </si>
  <si>
    <t>Impacto</t>
  </si>
  <si>
    <t>Causa Inmediata</t>
  </si>
  <si>
    <t>Causa Raíz</t>
  </si>
  <si>
    <t>Descripción del Riesgo</t>
  </si>
  <si>
    <t>Tipo</t>
  </si>
  <si>
    <t>Factor de Riesgo</t>
  </si>
  <si>
    <t>Clasificación del Riesgo</t>
  </si>
  <si>
    <t>Frecuencia con la cual se realiza la actividad</t>
  </si>
  <si>
    <t>Criterios de impacto</t>
  </si>
  <si>
    <t>1 ¿Afectar al grupo de funcionarios del proceso?</t>
  </si>
  <si>
    <t>2 ¿Afectar el cumplimiento de metas y objetivos de la dependencia?</t>
  </si>
  <si>
    <t>3 ¿Afectar el cumplimiento de misión de la Entidad?</t>
  </si>
  <si>
    <t>4 ¿Afectar el cumplimiento de la misión del sector al que pertenece la Entidad?</t>
  </si>
  <si>
    <t>5 ¿Generar pérdida de confianza de la Entidad, afectando su reputación?</t>
  </si>
  <si>
    <t>6 ¿Generar pérdida de recursos económicos?</t>
  </si>
  <si>
    <t>7 ¿Afectar la generación de los productos o la prestación de servicios?</t>
  </si>
  <si>
    <t>8 ¿Dar lugar al detrimento de calidad de vida de la comunidad por la pérdida del bien o servicios o los recursos públicos?</t>
  </si>
  <si>
    <t>9 ¿Generar pérdida de información de la Entidad?</t>
  </si>
  <si>
    <t>10 ¿Generar intervención de los órganos de control, de la Fiscalía, u otro ente?</t>
  </si>
  <si>
    <t>11 ¿Dar lugar a procesos sancionatorios?</t>
  </si>
  <si>
    <t>12¿Dar lugar a procesos disciplinarios?</t>
  </si>
  <si>
    <t>13 ¿Dar lugar a procesos fiscales?</t>
  </si>
  <si>
    <t>14 ¿Dar lugar a procesos penales?</t>
  </si>
  <si>
    <t>15 ¿Generar pérdida de credibilidad del sector?</t>
  </si>
  <si>
    <t>16 ¿Ocasionar lesiones físicas o pérdida de vidas humanas?</t>
  </si>
  <si>
    <t>17 ¿Afectar la imagen regional?</t>
  </si>
  <si>
    <t>18 ¿Afectar la imagen nacional?</t>
  </si>
  <si>
    <t>19 ¿Generar daño ambiental?</t>
  </si>
  <si>
    <t>No. Respuestas riesgo de corrupción</t>
  </si>
  <si>
    <t>% Prob</t>
  </si>
  <si>
    <t>Nivel Probabilidad Inherente</t>
  </si>
  <si>
    <t>% Imp</t>
  </si>
  <si>
    <t>Nivel Impacto 
Inherente</t>
  </si>
  <si>
    <t>Zona de Riesgo Inherente</t>
  </si>
  <si>
    <t>No. Control</t>
  </si>
  <si>
    <t>Descripción del control</t>
  </si>
  <si>
    <t>Responsable del control</t>
  </si>
  <si>
    <t>Acción</t>
  </si>
  <si>
    <t>Complemento</t>
  </si>
  <si>
    <t>Afectación</t>
  </si>
  <si>
    <t>Implementación</t>
  </si>
  <si>
    <t>Calificación</t>
  </si>
  <si>
    <t>Documentación</t>
  </si>
  <si>
    <t>Documento en el SIG</t>
  </si>
  <si>
    <t>Frecuencia</t>
  </si>
  <si>
    <t>Periodicidad de ejecución del control</t>
  </si>
  <si>
    <t>Evidencia</t>
  </si>
  <si>
    <t>Nombre del registro de evidencia</t>
  </si>
  <si>
    <t>% Probabilidad Residual calculada</t>
  </si>
  <si>
    <t>% Imp Residual calculado</t>
  </si>
  <si>
    <t>% Nivel Prob. Residual Final</t>
  </si>
  <si>
    <t>Nivel Probabilidad Residual Final</t>
  </si>
  <si>
    <t>% Nivel Imp. Residual Final</t>
  </si>
  <si>
    <t>Nivel Impacto Residual Final</t>
  </si>
  <si>
    <t>Zona de Riesgo Residual</t>
  </si>
  <si>
    <t>Tratamiento</t>
  </si>
  <si>
    <t>ID
Plan</t>
  </si>
  <si>
    <t>Plan de Acción</t>
  </si>
  <si>
    <t>Fecha fin Implementación</t>
  </si>
  <si>
    <t>Indicador del riesgo</t>
  </si>
  <si>
    <t>Indicador del control</t>
  </si>
  <si>
    <t>Indicador del plan de acción</t>
  </si>
  <si>
    <t>Planeación Estratégica</t>
  </si>
  <si>
    <t>6.  Articular las políticas de gestión, desempeño institucional en el marco del Modelo Integrado de Planeación y Gestión-MIPG de la EMB, para el fortalecimiento de la capacidad institucional y el talento humano como eje central del modelo que fomente la cultura empresarial.</t>
  </si>
  <si>
    <t>deterioro de la imagen de la entidad por el incumplimiento de la misionalidad y objetivos estratégicos de la EMB</t>
  </si>
  <si>
    <t>por la desarticulación de la planeación estratégica de la entidad con el Plan de Desarrollo Distrital,</t>
  </si>
  <si>
    <t>Gestión</t>
  </si>
  <si>
    <t>Procesos</t>
  </si>
  <si>
    <t>Ejecución y administración de procesos</t>
  </si>
  <si>
    <t>El riesgo afecta la imagen de la entidad con algunos usuarios de relevancia frente al logro de los objetivos.</t>
  </si>
  <si>
    <t>PE-C1</t>
  </si>
  <si>
    <t>realizan acompañamiento metodológico a la formulación y seguimiento de los instrumentos de planeación y gestión (proyectos de inversión, PAII e indicadores de gestión),</t>
  </si>
  <si>
    <t>lo anterior de acuerdo con las periodicidades establecidas para cada instrumento.</t>
  </si>
  <si>
    <t>Detectivo</t>
  </si>
  <si>
    <t>Manual</t>
  </si>
  <si>
    <t>Documentado</t>
  </si>
  <si>
    <t>PE-PR-003 Procedimiento Planeación y Seguimiento a Direccionamiento Estratégico, PE-DR 001 Direccionamiento Estratégico Institucional, 
RI-PR-001 Procedimiento para la construcción, registro y análisis de indicadores de gestión,  RI-IN-001 Instructivo para elaborar y realizar seguimiento al plan de acción institucional-PAII</t>
  </si>
  <si>
    <t>Continua</t>
  </si>
  <si>
    <t>Cada vez que se requiera</t>
  </si>
  <si>
    <t>Con registro</t>
  </si>
  <si>
    <t>Moderado</t>
  </si>
  <si>
    <t>Reducir</t>
  </si>
  <si>
    <t>N/A</t>
  </si>
  <si>
    <t>(No. de instrumentos de planeación y gestión que no se encuentren articulados con el  PDD (proyectos de inversión, PAII e indicadores de gestión)/Total de instrumentos de planeación definidos por la EMB) * 100%</t>
  </si>
  <si>
    <t>(No. de acompañamientos metodológicos a los seguimientos de los instrumentos de planeación y gestión realizados para el periodo / No. de acompañamientos metodológicos a los seguimientos de los instrumentos de planeación y gestión programados para el periodo)*100%</t>
  </si>
  <si>
    <t>PE-C2</t>
  </si>
  <si>
    <t>Preventivo</t>
  </si>
  <si>
    <t>Sin documentar</t>
  </si>
  <si>
    <t>Semanal</t>
  </si>
  <si>
    <t>(No. de reportes incumplidos / Total de reportes que deben entregarse en el periodo)* 100</t>
  </si>
  <si>
    <t>PE-C3</t>
  </si>
  <si>
    <t>realizan seguimiento a los instrumentos de planeación y gestión (proyectos de inversión, PAII e indicadores de gestión), de acuerdo con la periodicidad establecida para cada instrumento,</t>
  </si>
  <si>
    <t>Gobierno Corporativo y relaciones</t>
  </si>
  <si>
    <t>debido a que se presenten demoras en la elaboración de los reportes de toma de decisiones.</t>
  </si>
  <si>
    <t>El riesgo afecta la imagen de la entidad con efecto publicitario sostenido a nivel de sector administrativo, nivel departamental o municipal.</t>
  </si>
  <si>
    <t>GI-C1</t>
  </si>
  <si>
    <t>El profesional de la Oficina de Asuntos Institucionales</t>
  </si>
  <si>
    <t>No</t>
  </si>
  <si>
    <t>Trimestral</t>
  </si>
  <si>
    <t>Alto</t>
  </si>
  <si>
    <t>(No. de Reportes de toma de decisiones de Junta Directiva no publicados en la Página Web  / No. de reportes de toma de decisiones de Junta Directiva a publicar en el periodo) *100</t>
  </si>
  <si>
    <t>% Avance</t>
  </si>
  <si>
    <t>impacto reputacional al interior de la entidad,</t>
  </si>
  <si>
    <t>por la emisión inoportuna de los documentos de las sesiones realizadas con los órganos de Gobierno Corporativo,</t>
  </si>
  <si>
    <t>debido a demoras o errores operativos.</t>
  </si>
  <si>
    <t>El riesgo afecta la imagen de la entidad internamente, de conocimiento general nivel interno, de junta directiva y accionistas y/o de proveedores.</t>
  </si>
  <si>
    <t>GI-C3</t>
  </si>
  <si>
    <t>El Jefe de la Oficina de Asuntos Institucionales, y el profesional que éste delegue,</t>
  </si>
  <si>
    <t>realizan seguimiento mensual al cumplimiento de los compromisos establecidos en cada sesión de Junta Directiva, estos compromisos pueden incluir la emisión de documentos de gobierno corporativo,</t>
  </si>
  <si>
    <t>de lo anterior queda evidencia dentro de la  Matriz de compromisos.</t>
  </si>
  <si>
    <t>Mensual</t>
  </si>
  <si>
    <t>Matriz de compromisos</t>
  </si>
  <si>
    <t>(No. de documentos emitidos de manera tardía de las sesiones de Gobierno Corporativo  / No. Total de documentos a emitir de las sesiones de Gobierno Corporativo) * 100</t>
  </si>
  <si>
    <t>GI-C4</t>
  </si>
  <si>
    <t xml:space="preserve">El Jefe de la Oficina de Asuntos Institucionales, y el profesional que éste delegue, </t>
  </si>
  <si>
    <t xml:space="preserve">realizan el seguimiento a la validación de las Actas de Junta Directiva de manera previa con el equipo directivo de la EMB y posterior con la Comisión redactora de cada acta, quienes pueden emitir comentarios y una vez atendidos se somete a aprobación el acta en la siguiente sesión.  </t>
  </si>
  <si>
    <t>En cada sesión de Junta Directiva dentro del orden del día se incluye la aprobación de las actas pendientes de aprobación.</t>
  </si>
  <si>
    <t>Actas de Junta Directiva,  Correo (trazabilidad revisión acta), Correo electrónico (convocatoria de JD)</t>
  </si>
  <si>
    <t>(No. de de actas de Junta Directiva validadas con el Equipo Directivo / No. Total de Actas de JD a validar para el periodo)* 100</t>
  </si>
  <si>
    <t xml:space="preserve">Impacto reputacional con algún grupo de interés o de valor o por requerimientos de Entes de Control, </t>
  </si>
  <si>
    <t xml:space="preserve">por la manipulación o divulgación de información reservada relacionada con los asuntos de gobierno corporativo con el fin de favorecer intereses privados a cambio de la obtención de algún beneficio, </t>
  </si>
  <si>
    <t>debido a que no se declare un conflicto de interés o la violación de los acuerdos de confidencialidad de la información por parte de algún servidor de la Oficina de Asuntos Institucionales.</t>
  </si>
  <si>
    <t>Corrupción</t>
  </si>
  <si>
    <t>Talento
humano</t>
  </si>
  <si>
    <t>Fraude interno</t>
  </si>
  <si>
    <t>SI</t>
  </si>
  <si>
    <t>NO</t>
  </si>
  <si>
    <t>GI-C5</t>
  </si>
  <si>
    <t xml:space="preserve">El Jefe de la Oficina de Asuntos Institucionales, </t>
  </si>
  <si>
    <t>Extremo</t>
  </si>
  <si>
    <t xml:space="preserve">No. de acciones judiciales / disciplinarias con fallo en firme de actos de corrupción por la manipulación de información a uno o varios servidores de la OAI </t>
  </si>
  <si>
    <t>GI-C6</t>
  </si>
  <si>
    <t xml:space="preserve">*Soporte de la Oficina de Tecnologías y Sistemas de Información en donde se confirme la autorización del acceso al repositorio definido. </t>
  </si>
  <si>
    <t xml:space="preserve">No. de acciones judiciales/ disciplinarias con fallo en firme de actos de corrupción por la manipulación de información a uno o varios servidores de la OAI </t>
  </si>
  <si>
    <t>Desarrollo Organizacional</t>
  </si>
  <si>
    <t xml:space="preserve">impacto reputacional por la pérdida de la memoria institucional  </t>
  </si>
  <si>
    <t>por una inadecuada gestión del conocimiento asociado a las actividades clave desarrolladas en los procesos de la EMB,</t>
  </si>
  <si>
    <t>debido a que no se identifiquen las actividades críticas dentro de los procesos</t>
  </si>
  <si>
    <t>DO-C1</t>
  </si>
  <si>
    <t>realizan el inventario de conocimiento explícito (asociado al Listado Maestro de documentos) e inventario de conocimiento tácito, acorde con el plan de trabajo para la Estrategia de Gestión del conocimiento y la Innovación.</t>
  </si>
  <si>
    <t>con el propósito de realizar la gestión del conocimiento de las actividades clave identificadas dentro de la organización. Estos inventarios se actualizan cada vez que haya un ingreso o retiro de personal.</t>
  </si>
  <si>
    <t>Manual para la gestión del conocimiento y la innovación</t>
  </si>
  <si>
    <t>Formato Guia Inventario Conocimiento Explicito, Formato Guia Inventario Conocimiento Tácito</t>
  </si>
  <si>
    <t>(No. de procesos con actividades clave no identificadas / No. de procesos misionales y estratégicos priorizados en la estrategia de gestión del conocimiento)*100</t>
  </si>
  <si>
    <t xml:space="preserve">(No. de actividades ejecutadas para el levantamiento del inventario de conocimiento tácito y explícito/ Total de actividades programadas del plan de trabajo) *100
</t>
  </si>
  <si>
    <t>DO-C2</t>
  </si>
  <si>
    <t>realizan el acompañamiento metodológico a la creación y actualización de los documentos del Sistema Integrado de Gestión de acuerdo con las necesidades de cada proceso y a las actividades claves identificadas dentro de los inventarios de conocimiento explícito y tácito.</t>
  </si>
  <si>
    <t>con el propósito de verificar y monitorear la coherencia y sinergia de los mismos, dicho ejercicio se realiza a través de la herramienta tecnológica definida por la Entidad.</t>
  </si>
  <si>
    <t>Correo electrónico y/o Listado de asistencia</t>
  </si>
  <si>
    <t>(No. de requerimientos atendidos / Total de requerimientos recibidos)* 100</t>
  </si>
  <si>
    <t>impacto reputacional</t>
  </si>
  <si>
    <t>por retrasos en la ejecución del plan de sostenibilidad SIG-MIPG,</t>
  </si>
  <si>
    <t>debido a una inadecuada definición de las actividades, recursos o plazos de ejecución</t>
  </si>
  <si>
    <t>DO-C3</t>
  </si>
  <si>
    <t>realizan mesas de trabajo con los equipos operativos de cada política de gestión,</t>
  </si>
  <si>
    <t>1 vez al año</t>
  </si>
  <si>
    <t xml:space="preserve">Correo electrónico con las Listas de asistencia, Ayudas de Memoria y plan de sostenibilidad del área. </t>
  </si>
  <si>
    <t>(N° de sesiones de acompañamiento para la formulación del Plan de Sostenibilidad realizadas / N° de sesiones de acompañamiento para la formulación del Plan de Sostenibilidad programadas)*100</t>
  </si>
  <si>
    <t>DO-C4</t>
  </si>
  <si>
    <t>presenta los avances en la ejecución del plan de sostenibilidad SIG-MIP ante el Comité Institucional de Gestión y Desempeño,</t>
  </si>
  <si>
    <t xml:space="preserve">Acta de reunión </t>
  </si>
  <si>
    <t>Gestión de Riesgos</t>
  </si>
  <si>
    <t>Afecta todos los objetivos</t>
  </si>
  <si>
    <t>impacto económico generado por el detrimento patrimonial de los eventos o riesgos no asegurados,  e impacto en la imagen de la entidad por la declaración de estado de urgencia manifiesta y la interrupción de operaciones,</t>
  </si>
  <si>
    <t>por la contratación extemporánea del Programa de seguros de la EMB,</t>
  </si>
  <si>
    <t>debido a condiciones del mercado local de seguros y reasegurador que puedan afectar la contratación de pólizas de seguros o por la inadecuada planificación del proceso de contratación del Programa de Seguros.</t>
  </si>
  <si>
    <t>Mayor a 500 SMLMV</t>
  </si>
  <si>
    <t>GR-C1</t>
  </si>
  <si>
    <t>El Equipo de Seguros de la Gerencia de Riesgos</t>
  </si>
  <si>
    <t>*Reporte seguimiento Cronograma, *Correo de aprobación del GR del Cronograma</t>
  </si>
  <si>
    <t>(No. de programas de seguros contratados de manera extemporánea / No. de programas de seguros contratados) * 100</t>
  </si>
  <si>
    <t>(No. de seguimientos al cronograma realizados / No. de seguimientos al cronograma planeados) * 100</t>
  </si>
  <si>
    <t>GR-C2</t>
  </si>
  <si>
    <t>realiza mesas de trabajo con el corredor de seguros para la estructuración del proceso de contratación del programa de seguros de la entidad,</t>
  </si>
  <si>
    <t>cada vez que se requiera dejando como evidencia los documentos respectivos.</t>
  </si>
  <si>
    <t>GR-PR-006 PROCEDIMIENTO PARA LA ESTRUCTURACIÓN, IMPLEMENTACIÓN Y 
GESTIÓN DEL PROGRAMA DE SEGUROS DE LA EMB</t>
  </si>
  <si>
    <t>Ayudas de memoria y/o listados de asistencia y/o actas de reunión</t>
  </si>
  <si>
    <t>(No. de mesas de trabajo realizadas / No. de mesas de trabajo planeadas) * 100</t>
  </si>
  <si>
    <t>impacto económico generado por el detrimento patrimonial derivado de los costos adicionales a que haya lugar e impacto en la imagen de la entidad por la declaración de estado de urgencia manifiesta y la interrupción de operaciones,</t>
  </si>
  <si>
    <t>por la modificación o adquisición de pólizas de seguros</t>
  </si>
  <si>
    <t>debido a falencias en la estructuración del proceso de contratación y/o identificación errada de los riesgos asegurables de la EMB.</t>
  </si>
  <si>
    <t>GR-C3</t>
  </si>
  <si>
    <t>solicita la actualización de los inventarios y del interés asegurable a las áreas de la entidad,</t>
  </si>
  <si>
    <t>cada vez que se requiera dejando como evidencia los documentos que soporten la solicitud y las respuestas recibidas, con el fin de estructurar con información confiable el proceso de contratación del programa de seguros.</t>
  </si>
  <si>
    <t>Correos electrónicos de  solicitud y de respuesta</t>
  </si>
  <si>
    <t>(No. de programas de seguros contratados que presenten falencias / No. de programas de seguros contratados) * 100</t>
  </si>
  <si>
    <t>(No. de inventarios solicitados / No. de inventarios requeridos) * 100</t>
  </si>
  <si>
    <t>por hallazgos o glosas por parte de entes de control</t>
  </si>
  <si>
    <t>debido al reporte de información que no cumpla los lineamientos establecidos.</t>
  </si>
  <si>
    <t>GR-C4</t>
  </si>
  <si>
    <t>Los profesionales de la Gerencia de Riesgos</t>
  </si>
  <si>
    <t>revisan la información remitida por las áreas</t>
  </si>
  <si>
    <t>cada vez que se requiera, dejando como evidencia los documentos que soporten la revisión, con el fin de contar con información pertinente para contribuir a la buena administración del riesgo.
En el caso de que existan desviaciones la GR presentará al Comité de Auditoría y Riesgos de Junta Directiva el balance de la información reportada.</t>
  </si>
  <si>
    <t>GR-PR-003 Procedimiento para la gestión de riesgos institucionales</t>
  </si>
  <si>
    <t>GR-FR-001 Formato matriz de riesgos institucionales EMB. 
GR-FR-004 Formato para seguimiento de riesgos institucionales.</t>
  </si>
  <si>
    <t>(No. de informes presentados que no cumplan con los lineamientos / No. de informes presentados) * 100</t>
  </si>
  <si>
    <t>(No. de formatos revisados / No. de formatos remitidos) * 100</t>
  </si>
  <si>
    <t>GR-C5</t>
  </si>
  <si>
    <t>realizan mesas de trabajo con las áreas para la revisión de la gestión de riesgos,</t>
  </si>
  <si>
    <t>cada vez que se requiera dejando como evidencia los documentos respectivos, con el fin de retroalimentar y acompañar a las áreas en lo correspondiente a la gestión de riesgos que se requiera y de la misma manera disponer con la información requerida.
En el caso de que existan desviaciones la GR reportará a los líderes del proceso la información faltante o requerida.</t>
  </si>
  <si>
    <t xml:space="preserve">Comunicación Corporativa </t>
  </si>
  <si>
    <t xml:space="preserve">5. Participar en el desarrollo de la estrategia de cultura ciudadana y seguridad vial del sector movilidad, promoviendo actitudes de solidaridad y tolerancia para la fase de obras; así como el aprovechamiento, respeto, cuidado y uso adecuado en las zonas de obra del proyecto metro y su área de influencia. </t>
  </si>
  <si>
    <t>debido a que no se identifique la información negativa publicada en los diferentes medios de comunicación.</t>
  </si>
  <si>
    <t>El riesgo afecta la imagen de la entidad a nivel nacional, con efecto publicitario sostenido a nivel país.</t>
  </si>
  <si>
    <t>CC-C1</t>
  </si>
  <si>
    <t xml:space="preserve">monitorean diariamente la información publicada en los distintos medios de comunicación, </t>
  </si>
  <si>
    <t>CC-IN-002 Instructivo para adecuado manejo de los canales de comunicación externa</t>
  </si>
  <si>
    <t>Diaria</t>
  </si>
  <si>
    <t>Cuadro de Control del Monitoreo de Medios</t>
  </si>
  <si>
    <t>(No. de publicaciones que contengan información negativa que no haya sido identificada / Total de noticias publicadas en el mes) *100</t>
  </si>
  <si>
    <t xml:space="preserve">(No total de noticias registradas en el cuadro de monitoreo de medios / Total de noticias publicadas en el mes) *100 </t>
  </si>
  <si>
    <t>impacto reputacional ante grupos de interés</t>
  </si>
  <si>
    <t>por la publicación de información imprecisa en la Página Web de la entidad</t>
  </si>
  <si>
    <t>debido a que las áreas internas entreguen información errónea o desactualizada</t>
  </si>
  <si>
    <t>CC-C2</t>
  </si>
  <si>
    <t>validando que tenga la aprobación del líder funcional, con el fin de canalizar de manera adecuada la información a publicar en la Página Web.</t>
  </si>
  <si>
    <t>No. de publicaciones con información imprecisa en la Web / Total de publicaciones en la Web en el periodo</t>
  </si>
  <si>
    <t>No. de solicitudes para publicar en la Página Web / Total de solicitudes tramitadas</t>
  </si>
  <si>
    <t>por la filtración a terceros de información confidencial del proyecto Metro de Bogotá con el fin de utilizar la misma para beneficio privado a cambio de dádivas,</t>
  </si>
  <si>
    <t>CC-C3</t>
  </si>
  <si>
    <t>Cultura Ciudadana</t>
  </si>
  <si>
    <t>impacto reputacional de la Empresa Metro de Bogotá</t>
  </si>
  <si>
    <t xml:space="preserve">El equipo de Cultura Ciudadana de la Gerencia de Comunicaciones, Ciudadanía y Cultura, </t>
  </si>
  <si>
    <t>Planeación de Proyectos Férreos</t>
  </si>
  <si>
    <t>4. Realizar la identificación, planeación y estructuración de la expansión de la PLMB, incluyendo su adjudicación.</t>
  </si>
  <si>
    <t>Evento externo</t>
  </si>
  <si>
    <t>PP-C1</t>
  </si>
  <si>
    <t>PP-C2</t>
  </si>
  <si>
    <t>PP-C3</t>
  </si>
  <si>
    <t>PP-C4</t>
  </si>
  <si>
    <t>Gestión de proyectos de desarrollo inmobiliario y Urbanístico</t>
  </si>
  <si>
    <t>DI-C1</t>
  </si>
  <si>
    <t>Aleatoria</t>
  </si>
  <si>
    <t>DI-C2</t>
  </si>
  <si>
    <t>Entre 50 y 100 SMLMV</t>
  </si>
  <si>
    <t>DI-C3</t>
  </si>
  <si>
    <t>DI-C4</t>
  </si>
  <si>
    <t>Gestión Integral de Proyectos Férreos</t>
  </si>
  <si>
    <t>1. Diseñar y ejecutar, en los tiempos y presupuestos acordados, la construcción del proyecto para poner en marcha la operación y la explotación de la PLMB, articulada con el SITP y la movilidad regional.</t>
  </si>
  <si>
    <t>PF-C2</t>
  </si>
  <si>
    <t>PF-C3</t>
  </si>
  <si>
    <t>PF-C5</t>
  </si>
  <si>
    <t>Gestión Ambiental, Social y SST</t>
  </si>
  <si>
    <t>Entre 10 y 50 SMLMV</t>
  </si>
  <si>
    <t>GA-C1</t>
  </si>
  <si>
    <t>GA-C2</t>
  </si>
  <si>
    <t>GA-C3</t>
  </si>
  <si>
    <t>GA-C4</t>
  </si>
  <si>
    <t>Gestión Adquisición Predial</t>
  </si>
  <si>
    <t>AP-C1</t>
  </si>
  <si>
    <t>AP-C2</t>
  </si>
  <si>
    <t>AP-C3</t>
  </si>
  <si>
    <t>AP-C4</t>
  </si>
  <si>
    <t>Semestral</t>
  </si>
  <si>
    <t>AP-C6</t>
  </si>
  <si>
    <t>Entre 100 y 500 SMLMV</t>
  </si>
  <si>
    <t>AP-C7</t>
  </si>
  <si>
    <t>AP-C8</t>
  </si>
  <si>
    <t>AP-C9</t>
  </si>
  <si>
    <t>AP-C10</t>
  </si>
  <si>
    <t>Correctivo</t>
  </si>
  <si>
    <t>Gestión Legal</t>
  </si>
  <si>
    <t>GL-C1</t>
  </si>
  <si>
    <t>GL-C2</t>
  </si>
  <si>
    <t>Bajo</t>
  </si>
  <si>
    <t>GL-C4</t>
  </si>
  <si>
    <t>Gestión Contractual</t>
  </si>
  <si>
    <t>No afecta</t>
  </si>
  <si>
    <t>GC-C1</t>
  </si>
  <si>
    <t>GC-C2</t>
  </si>
  <si>
    <t>Automático</t>
  </si>
  <si>
    <t>GC-C3</t>
  </si>
  <si>
    <t>GC-C4</t>
  </si>
  <si>
    <t>GC-C5</t>
  </si>
  <si>
    <t>GC-C6</t>
  </si>
  <si>
    <t>Gestión Financiera</t>
  </si>
  <si>
    <t>GF-C1</t>
  </si>
  <si>
    <t>GF-C2</t>
  </si>
  <si>
    <t>Usuarios, productos y prácticas</t>
  </si>
  <si>
    <t>GF-C3</t>
  </si>
  <si>
    <t>GF-C4</t>
  </si>
  <si>
    <t>GF-C5</t>
  </si>
  <si>
    <t>GF-C6</t>
  </si>
  <si>
    <t>GF-C7</t>
  </si>
  <si>
    <t>GF-C9</t>
  </si>
  <si>
    <t>GF-C11</t>
  </si>
  <si>
    <t>GF-C12</t>
  </si>
  <si>
    <t>GF-C13</t>
  </si>
  <si>
    <t>Bimestral</t>
  </si>
  <si>
    <t>GF-C14</t>
  </si>
  <si>
    <t>GF-C15</t>
  </si>
  <si>
    <t>GF-C16</t>
  </si>
  <si>
    <t>GF-C17</t>
  </si>
  <si>
    <t>GF-C18</t>
  </si>
  <si>
    <t>GF-C19</t>
  </si>
  <si>
    <t>GF-C20</t>
  </si>
  <si>
    <t>GF-C21</t>
  </si>
  <si>
    <t>Gestión de Talento Humano</t>
  </si>
  <si>
    <t>TH-C1</t>
  </si>
  <si>
    <t>TH-C2</t>
  </si>
  <si>
    <t>TH-C3</t>
  </si>
  <si>
    <t>TH-C5</t>
  </si>
  <si>
    <t>TH-C6</t>
  </si>
  <si>
    <t>TH-C7</t>
  </si>
  <si>
    <t>TH-C8</t>
  </si>
  <si>
    <t>TH-C9</t>
  </si>
  <si>
    <t>TH-C10</t>
  </si>
  <si>
    <t>TH-C11</t>
  </si>
  <si>
    <t>Gestión de Recursos Físicos</t>
  </si>
  <si>
    <t>RF-C1</t>
  </si>
  <si>
    <t>RF-C2</t>
  </si>
  <si>
    <t>RF-C3</t>
  </si>
  <si>
    <t>RF-C4</t>
  </si>
  <si>
    <t>RF-C5</t>
  </si>
  <si>
    <t>RF-C6</t>
  </si>
  <si>
    <t>RF-C7</t>
  </si>
  <si>
    <t>RF-C8</t>
  </si>
  <si>
    <t>RF-C9</t>
  </si>
  <si>
    <t>RF-C10</t>
  </si>
  <si>
    <t>RF-C11</t>
  </si>
  <si>
    <t>Gestión Tecnológica</t>
  </si>
  <si>
    <t>Seguridad de la información</t>
  </si>
  <si>
    <t>Fallas tecnológicas</t>
  </si>
  <si>
    <t>GT-C1</t>
  </si>
  <si>
    <t>GT-C2</t>
  </si>
  <si>
    <t>GT-C3</t>
  </si>
  <si>
    <t>GT-C4</t>
  </si>
  <si>
    <t>GT-C5</t>
  </si>
  <si>
    <t>GT-C6</t>
  </si>
  <si>
    <t>GT-C7</t>
  </si>
  <si>
    <t>Daños a activos físicos</t>
  </si>
  <si>
    <t>GT-C8</t>
  </si>
  <si>
    <t>GT-C9</t>
  </si>
  <si>
    <t>GT-C10</t>
  </si>
  <si>
    <t>GT-C11</t>
  </si>
  <si>
    <t>GT-C12</t>
  </si>
  <si>
    <t>GT-C13</t>
  </si>
  <si>
    <t>Gestión Documental</t>
  </si>
  <si>
    <t>GD-C1</t>
  </si>
  <si>
    <t>Mitigar</t>
  </si>
  <si>
    <t>GD-C2</t>
  </si>
  <si>
    <t>GD-C3</t>
  </si>
  <si>
    <t>GD-C4</t>
  </si>
  <si>
    <t>GD-C5</t>
  </si>
  <si>
    <t>GD-C6</t>
  </si>
  <si>
    <t>GD-C7</t>
  </si>
  <si>
    <t>GD-C8</t>
  </si>
  <si>
    <t>Evaluación y mejoramiento de la gestión</t>
  </si>
  <si>
    <t>EM-C1</t>
  </si>
  <si>
    <t>EM-C3</t>
  </si>
  <si>
    <t>EM-C4</t>
  </si>
  <si>
    <t>EM-C5</t>
  </si>
  <si>
    <t>EM-C6</t>
  </si>
  <si>
    <t>EM-C8</t>
  </si>
  <si>
    <t>EM-C9</t>
  </si>
  <si>
    <t>Atención al Ciudadano</t>
  </si>
  <si>
    <t>AC-C1</t>
  </si>
  <si>
    <t>AC-C2</t>
  </si>
  <si>
    <t>AC-C3</t>
  </si>
  <si>
    <t>Gestión de reportes e informes</t>
  </si>
  <si>
    <t>RI-C1</t>
  </si>
  <si>
    <t>RI-C2</t>
  </si>
  <si>
    <t>Control interno de Asuntos Disciplinarios</t>
  </si>
  <si>
    <t>AD-C1</t>
  </si>
  <si>
    <t>AD-C2</t>
  </si>
  <si>
    <t>AD-C3</t>
  </si>
  <si>
    <t>Jefe Oficina Asesora de Planeación</t>
  </si>
  <si>
    <t>Jefe Oficina de Asuntos Institucionales</t>
  </si>
  <si>
    <t>Gerencia de Riesgos</t>
  </si>
  <si>
    <t>Gerencia de Comunicaciones, Ciudadanía y Cultura</t>
  </si>
  <si>
    <t>Gerencia de Ingeniería y Planeación de Proyectos Férreos</t>
  </si>
  <si>
    <t>Gerente de Desarrollo Urbano, Inmobiliario e Ingresos no Tarifarios</t>
  </si>
  <si>
    <t>Gerencia Ejecutiva PLMB</t>
  </si>
  <si>
    <t>Gerencia Ejecutiva PLMB – Subgerencia de Gestión Social, Ambiental y SST 
Gerencia de Ingeniería y Planeación de Proyectos Férreos</t>
  </si>
  <si>
    <t>Subgerente de Gestión Predial – Gerencia Ejecutiva PLMB</t>
  </si>
  <si>
    <t>Gerencia Jurídica</t>
  </si>
  <si>
    <t xml:space="preserve">Gerencia Jurídica </t>
  </si>
  <si>
    <t>Gerente Financiero</t>
  </si>
  <si>
    <t>Gerente Administrativa y de Abastecimiento</t>
  </si>
  <si>
    <t>Jefe Oficina de Tecnologías y Sistemas de Información</t>
  </si>
  <si>
    <t>Jefe de Oficina de Control Interno</t>
  </si>
  <si>
    <t>Cumplimiento Y Anticorrupción</t>
  </si>
  <si>
    <t xml:space="preserve">Jefe de Oficina de Control Interno Disciplinario </t>
  </si>
  <si>
    <t>Nuestro propósito como Empresa Metro de Bogotá es transformar positivamente la movilidad del Distrito Capital mediante la implementación y operación del modo ferroviario del SITP; con conexión a las redes de integración regional, aportando al desarrollo y renovación urbana de la ciudad, con el fin de generar acceso a oportunidades urbanas y mejorar la calidad de vida de los ciudadanos.</t>
  </si>
  <si>
    <t xml:space="preserve">En el año 2028, con la entrada en operación de la PLMB, la Empresa será reconocida como ejemplo de gestión de movilidad sostenible, segura, confiable, eficiente y con altos estándares tecnológicos. Se habrá definido la expansión de la PLMB, conectándose con el SITP y fortaleciendo la consolidación del modo férreo regional. La EMB, será un referente de cultura, valores y motivo de orgullo y apropiación ciudadana, por su contribución a la transformación positiva de la capital. Adicionalmente, será reconocida en América por la generación de otras fuentes de financiación que contribuyan a su sostenibilidad en el tiempo. </t>
  </si>
  <si>
    <t>Probabilidad</t>
  </si>
  <si>
    <t>Muy baja</t>
  </si>
  <si>
    <t>Baja</t>
  </si>
  <si>
    <t>Media</t>
  </si>
  <si>
    <t>Alta</t>
  </si>
  <si>
    <t>Muy alta</t>
  </si>
  <si>
    <t>Leve</t>
  </si>
  <si>
    <t>Menor</t>
  </si>
  <si>
    <t>Mayor</t>
  </si>
  <si>
    <t>Catastrófico</t>
  </si>
  <si>
    <t>AD-C5</t>
  </si>
  <si>
    <t>Documentar controles en el SIG</t>
  </si>
  <si>
    <t>Divulgación oficial EMB</t>
  </si>
  <si>
    <t>Socialización interna de los voceros autorizados en la EMB</t>
  </si>
  <si>
    <t>MAPA DE CALOR RIESGO INHERENTE</t>
  </si>
  <si>
    <t>Muy Alta</t>
  </si>
  <si>
    <t>MAPA DE CALOR RIESGO RESIDUAL</t>
  </si>
  <si>
    <t>Riesgo inherente del proceso</t>
  </si>
  <si>
    <t>Riesgo residual del proceso</t>
  </si>
  <si>
    <t>PE-RG-001</t>
  </si>
  <si>
    <t>DO-RG-002</t>
  </si>
  <si>
    <t>GI-RG-002</t>
  </si>
  <si>
    <t>PE-RG-002</t>
  </si>
  <si>
    <t>DO-RG-001</t>
  </si>
  <si>
    <t>GI-RG-001</t>
  </si>
  <si>
    <t>GI-RC-001</t>
  </si>
  <si>
    <t>(No. de informes ejecutados a tiempo en el periodo de reporte /No. de informes programados en el periodo de reporte) * 100%</t>
  </si>
  <si>
    <t/>
  </si>
  <si>
    <t>RF-C12</t>
  </si>
  <si>
    <t>Riesgos</t>
  </si>
  <si>
    <t>PE-C4</t>
  </si>
  <si>
    <t>verifican que el seguimiento reportado por los gerentes de proyectos o quien este delegue,</t>
  </si>
  <si>
    <t>sea consistente con la programación realizada, en magnitud y recursos</t>
  </si>
  <si>
    <t xml:space="preserve">realizan seguimiento a la programación de informes, </t>
  </si>
  <si>
    <t>lo anterior de acuerdo con los términos establecidos para cada reporte</t>
  </si>
  <si>
    <t>Correo electrónico</t>
  </si>
  <si>
    <t>PE-PR-002 Procedimiento para planeación y seguimiento a proyectos de inversión</t>
  </si>
  <si>
    <t>Caracterización Gestión de Reportes e Informes</t>
  </si>
  <si>
    <t>Archivo de control de reportes e informes de la OAP (Programación informes)</t>
  </si>
  <si>
    <t>Correos electrónicos</t>
  </si>
  <si>
    <t>(No. De seguimientos realizados a proyectos de inversión para el periodo  / No. de seguimientos programados a proyectos de inversión para el periodo)*100%</t>
  </si>
  <si>
    <t>revisa mensualmente que la información a publicar en el  Botón de Transparencia cumpla con los criterios de la Ley de Transparencia (acceso a la información pública), de acuerdo con la información a publicar relacionada en el Formato Matriz de Cumplimiento ITA, en particular las decisiones de Junta Directiva se publican trimestre vencido acorde con la Resolución Distrital vigente que reglamenta esta materia,</t>
  </si>
  <si>
    <t>lo anterior de manera mensual o cada vez que se requiera, dejando como evidencia el formato Matriz de Cumplimiento ITA.</t>
  </si>
  <si>
    <t xml:space="preserve">verifica que los servidores públicos vinculados con el área, suscriban los Acuerdos de Confidencialidad a través del formato GL-FR-016 Plantilla declaración de confidencialidad; y en el caso de los contratistas la adhesión a la Política de confidencialidad mediante la cláusula que sobre este tema se incluye en los contratos suscritos (de acuerdo con los requisitos estipulados en formato de estudio previo GC-FR-001), así mismo deben suscribir la declaración de conflictos de interés, el documento de adhesión al Código y la Política de Integridad, </t>
  </si>
  <si>
    <t>cada vez que haya una vinculación, dejando como evidencia la firma de los documentos, lo anterior con el fin de salvaguardar la información de carácter confidencial de la EMB.  En caso de identificarse un posible conflicto de interés, se actuará conforme la Política de Conflicto de Interés de la EMB o, llegado el caso, la falta de firma de algún documento mencionado se requerirá mediante correo electrónico la suscripción de los documentos y/o la actualización de la declaración de conflicto de interés.  Cuando se presenten desviaciones se procede a reportar la situación a la Oficina de Control Interno Disciplinario o a la Gerencia Administrativa y de Abastecimiento, de acuerdo con su competencia.</t>
  </si>
  <si>
    <t>verifica el acceso para la administración y consulta de la información de los órganos de Gobierno Corporativo en el repositorio que contenga la información reservada,</t>
  </si>
  <si>
    <t xml:space="preserve">
mensualmente, con el fin de verificar que no se hayan generado accesos no autorizados al repositorio, dejando como evidencia el pantallazo de la lista de usuarios con acceso. En caso de desviaciones, se elevará solicitud a la  Oficina de Tecnologías y Sistemas de Información para eliminar el acceso no autorizado.</t>
  </si>
  <si>
    <t>Procedimiento para la Gestión de Cumplimiento ITA (CA-PR-001)</t>
  </si>
  <si>
    <t xml:space="preserve">Formato Matriz de Cumplimiento ITA (CA-FR-001), Anexo de Toma de decisiones EMB - de las sesiones de JD (publicado en la sección de Toma de decisiones del Botón de Transparencia), </t>
  </si>
  <si>
    <t>Procedimiento para contratación directa GC-PR-002 y su formato de estudios previos GC-FR-001, Plantilla declaración de confidencialidad para servidores públicos, Política de Conflicto de Interés GL-DR-003, Política de confidencialidad (contratistas) GL-DR-008</t>
  </si>
  <si>
    <t>* Formato para plantilla de adhesión al código de integridad y a la política de integridad y ética de la EMB GL-FR-014, *Formato para plantilla de adhesión al código de 
integridad y a la política de integridad y ética de la EMB (contratistas) GL-FR-006, *Formato para declaración de conflicto de interés de la Empresa Metro de Bogotá SA  GL-FR-013*Formato para Plantilla de Acuerdo de Confidencialidad para Servidores Públicos  GL-FR-016 - Plantilla declaración de confidencialidad para servidores públicos</t>
  </si>
  <si>
    <t>Incluir la obligación legal en el reglamento de Junta Directiva</t>
  </si>
  <si>
    <t xml:space="preserve">Documentar control GI-C6 en el SIG </t>
  </si>
  <si>
    <t>(No. de Reportes de toma de decisiones de Junta Directiva  publicados en la Página Web  / No. de reportes de toma de decisiones de Junta Directiva a publicar en el periodo) *100</t>
  </si>
  <si>
    <t>(No. de seguimientos realizados a la Matriz de Compromisos / No. de seguimientos a realizar en el mes) *100</t>
  </si>
  <si>
    <t>(No. de declaraciones de conflicto de interés, de adhesión al Código y a la Política de integridad, y de acuerdos de confidencialidad suscritos por los servidores y contratistas de la OAI /  No.de servidores y contratistas de la OAI) * 100</t>
  </si>
  <si>
    <t>(No. de accesos autorizados requeridos /No. de usuarios con acceso al repositorio) * 100</t>
  </si>
  <si>
    <t>para lo cual se revisa en cada una de las actividades que sea coherente, si aporta al cierre de brechas y que cuente con todos los elementos para validar su seguimiento, estas mesas se desarrollan anualmente en la formulación del Plan de Sostenibilidad</t>
  </si>
  <si>
    <t xml:space="preserve">de acuerdo con lo establecido en la Resolución vigente, esto se realiza trimestralmente dejando como constancia la respectiva Acta del Comité. </t>
  </si>
  <si>
    <t>DO-PR-001 Creación, modificación o retiro documentos del SIG</t>
  </si>
  <si>
    <t>DO-PR-002  Procedimiento para la formulación y seguimiento del Plan de Sostenibilidad MIPG</t>
  </si>
  <si>
    <t xml:space="preserve"> No. De actividades del Plan de Sostenibilidad no ejecutadas / No. De actividades del Plan de Sotenibilidad programadas) *100</t>
  </si>
  <si>
    <t>(N° de seguimientos presentados a los integrantes del Comité Intitucional de Gestión y Desempeño / No. de  comités programados para el seguimiento del Plan de Sostenibilidad en el periodo) * 100</t>
  </si>
  <si>
    <t xml:space="preserve">establece y realiza seguimiento al cronograma de contratación tanto del corredor de seguros como del programa de seguros cada vez que se requiera dejando como soporte la aprobación del cronograma por parte del Gerente de la GR, con el fin de contar con los tiempos apropiados para el proceso de contratación tanto del corredor como del programa de seguros, y realizando las modificaciones que se requieran al cronograma. </t>
  </si>
  <si>
    <t>Con respecto a la planificación de la contratación del Programa de Seguros, la EMB cuenta con el acompañamiento del Corredor de Seguros.</t>
  </si>
  <si>
    <t>por la conducta indebida del personal de la GCC</t>
  </si>
  <si>
    <t>Los profesionales del Equipo de Comunicación externa de la GCC</t>
  </si>
  <si>
    <t>diligenciando el respectivo Cuadro de Control del Monitoreo de Medios, con el fin de identificar posibles temas de crisis. Se realiza un consolidado mensual. 
En caso de presentarse desviaciones se activarán las actividades del Protocolo para manejo de las comunicaciones durante una crisis.</t>
  </si>
  <si>
    <t xml:space="preserve">El profesional de la GCC con el rol de Web Master, </t>
  </si>
  <si>
    <t>revisa y gestiona las solicitudes de publicación en la Página Web remitidas por las áreas a través del "Formato para solicitudes a la GCC",</t>
  </si>
  <si>
    <t>La GCC</t>
  </si>
  <si>
    <t xml:space="preserve">verifica con la dependencia responsable de la EMB la suscripción de los Acuerdos de Confidencialidad por parte de los servidores, a través del formato GL-FR-016 Plantilla declaración de confidencialidad para servidores públicos; y en el caso de los contratistas la adhesión a la Política de confidencialidad mediante la cláusula que sobre este tema se incluye en los contratos suscritos (de acuerdo con los requisitos estipulados en formato de estudio previo GC-FR-001), </t>
  </si>
  <si>
    <t>cada vez que se requiera, lo anterior, con el fin de salvaguardar la información de carácter confidencial de la EMB. En caso de presentarse desviaciones se procede a reportar la situación a la Oficina de Control Interno Disciplinario o a la Gerencia Administrativa y de Abastecimiento, de acuerdo con su competencia.</t>
  </si>
  <si>
    <t>CC-FR-002 Formato para solicitudes a la GCC</t>
  </si>
  <si>
    <t xml:space="preserve">
Procedimiento para contratación directa GC-PR-002 y su formato de estudios previos GC-FR-001
Plantilla declaración de confidencialidad para servidores públicos</t>
  </si>
  <si>
    <t>Contrato suscrito para el caso de los contratistas
Acuerdo de confidencialidad para el caso de los servidores públicos</t>
  </si>
  <si>
    <t>Fallos en contra de servidores o contratistas de la GCC por la filtración de informacion confidencial</t>
  </si>
  <si>
    <t>(No de  Acuerdos de confidencialidad suscritos / Total de personas contradas en la GCC en el periodo) *100</t>
  </si>
  <si>
    <t>debido a que la comunidad sienta apatía frente a las actividades realizadas en el marco del Plan de Acción de Cultura Ciudadana alrededor del metro de Bogotá,</t>
  </si>
  <si>
    <t>CM-C2</t>
  </si>
  <si>
    <t>genera un informe de resultados del instrumento cuantitativo aplicado para medir y evaluar las actividades realizadas en el marco del Plan de Acción de Cultura Ciudadana alrededor del Metro,</t>
  </si>
  <si>
    <t>trimestralmente, con el fin de evaluar la percepción de los públicos de interés frente al desarrollo de las actividades, dejando como evidencia el informe de resultados del instrumento cuantitativo aplicado.</t>
  </si>
  <si>
    <t>Informe de resultados</t>
  </si>
  <si>
    <t>Opinión de las actividades con una calificación inferior al 20%</t>
  </si>
  <si>
    <t>(No. de informes de resultados realizados en el período / No. de informes de resultados planeados) * 100</t>
  </si>
  <si>
    <t>% de Avance</t>
  </si>
  <si>
    <t>Documentar control en el SIG</t>
  </si>
  <si>
    <t>por una planificación inadecuada al no tener en cuenta la opinión del público objetivo al que se aplica la actividad.</t>
  </si>
  <si>
    <t xml:space="preserve">impacto económico y/o reputacional </t>
  </si>
  <si>
    <t>generado por los retrasos, reprocesos y sobrecostos que lleven a replantear o ajustar la estructuración y planeación de los proyectos metro ferroviarios en las etapas de prefactibilidad y factibilidad</t>
  </si>
  <si>
    <t>por errores en la estructuración técnica, legal y/o financiera por falta de definiciones de entidades externas que puedan afectar el proyecto o por una identificación deficiente de actividades, tiempos de ejecución o actores que intervienen en el proyecto.</t>
  </si>
  <si>
    <t>por acción u omisión al momento de estipular las condiciones técnicas haciendo uso del poder para orientarlas en el proceso de contratación desviando el cumplimiento de sus funciones para favorecer a un tercero o en beneficio particular.</t>
  </si>
  <si>
    <t>Talento 
humano</t>
  </si>
  <si>
    <t>La GIP</t>
  </si>
  <si>
    <t xml:space="preserve">realizará mesas de trabajo interinstitucionales </t>
  </si>
  <si>
    <t>para coordinar las interacciones que se tengan con otras entidades y su manejo durante el desarrollo de la estructuración integral de los proyectos metro ferroviarios cada vez que se requiera dejando como soporte los documentos que evidencien la realización de las mesas de trabajo.</t>
  </si>
  <si>
    <t xml:space="preserve">realiza seguimiento a las actividades establecidas en los cronogramas de los contratos </t>
  </si>
  <si>
    <t>mensualmente, con el fin de evitar  retrasos en la ejecución de actividades, dejando como evidencia el reporte al Asesor de Gerencia.</t>
  </si>
  <si>
    <t>realiza la contratación de la estructuración integral de los proyectos, incluyendo la figura de un Interventor especializado para la revisión de los entregables,</t>
  </si>
  <si>
    <t>con el fin de evitar la orientación de los contratos y permitir la pluralidad de oferentes en el proceso de licitación de los proyectos, cada vez que se requiera, dejando como evidencia las especificaciones técnicas y la no objeción a los productos por parte de la interventoría.  En ningún caso se podrá realizar la estructuración integral de los proyectos sin que exista la figura de un Interventor especializado para el componente técnico y sus especificaciones.</t>
  </si>
  <si>
    <t xml:space="preserve">revisa los entregables de los productos estipulados en el contrato que cuenten con el aval de la Interventoría y solicita las revisiones que sean de competencia de las áreas involucradas, </t>
  </si>
  <si>
    <t>cada vez que se requiera, dejando la siguiente evidencia: si el entregable cumple con las especificaciones el Formato de verificación y validación de contenido y alcance, en caso contrario un oficio con observaciones con el fin de que los estructuradores realicen los ajustes correspondientes. En caso de desviaciones por la no ejecución del control se solicita a las áreas involucradas la revisión corrrespondiente, de no realizarse la revisión oportunamente el contratista dará por cumplidas las obligaciones.</t>
  </si>
  <si>
    <t>Ayudas de memoria, listados de asistencia y/o actas de reunión</t>
  </si>
  <si>
    <t>Reporte al Asesor de gerencia</t>
  </si>
  <si>
    <t>Contrato</t>
  </si>
  <si>
    <t>Procedimiento De Revisión Y Aprobación De Entregables O 
Productos PP-PR-007</t>
  </si>
  <si>
    <t>Oficio con observaciones (si aplica), Formato de verificación y validación de contenido y alcance PP-FR-004</t>
  </si>
  <si>
    <t>(No. de ajustes realizados a la estructuración y planeación de los proyectos metro ferroviarios en las etapas de prefactibilidad y factibilidad / No. de estructuración y planeación de los proyectos metro ferroviarios en las etapas de prefactibilidad y factibilidad) * 100</t>
  </si>
  <si>
    <t>(No. de mesas de trabajo realizadas / No. de mesas trabajo planeadas) * 100</t>
  </si>
  <si>
    <t>% de avance</t>
  </si>
  <si>
    <t>(No. De informes reportados/No. De informes presentados)*100</t>
  </si>
  <si>
    <t>No. de acciones judiciales con fallo en firme de actos de corrupción por la orientación de procesos de contratación a uno o varios servidores de la Gerencia de Ingeniería y Planeación de Proyectos Férreos</t>
  </si>
  <si>
    <t>(No. de contrataciones de estructuración de proyectos realizadas / No. de contrataciones de estructuración de proyectos requeridas) * 100</t>
  </si>
  <si>
    <t>(No. Entregables de los productos estipulados en el contrato revisados por la GIP /No. Entregables de los productos estipulados en el contrato avalados por la Interventoría)* 100</t>
  </si>
  <si>
    <t>Documentar los controles en el Sistema Integrado de Gestión SIG.</t>
  </si>
  <si>
    <t>2. Estructurar mecanismos que generen ingresos no tarifarios y desarrollen servicios de valor agregado para los pasajeros, así como la puesta en marcha de proyectos urbanos e inmobiliarios y la explotación comercial de los diferentes componentes del sistema metro y de otras fuentes de financiación para su sostenibilidad. , 3. Promover el desarrollo de proyectos urbanísticos, en especial de renovación urbana, con el fin de mejorar el espacio público y generar rentas permanentes en las áreas de influenciade las líneas del metro, con criterio de sostenibilidad.</t>
  </si>
  <si>
    <t xml:space="preserve">Impacto económico por la reducción en los ingresos no tarifarios esperados y menor atracción de posibles financiadores, así como impacto reputacional con los grupos de valor, </t>
  </si>
  <si>
    <t xml:space="preserve">por la estructuración inadecuada de los componentes inmobiliarios y arquitectónicos del modelo de captura de valor y de ingresos no tarifarios, </t>
  </si>
  <si>
    <t>debido a la falta de información cuantitativa secundaria dentro de la EMB para caracterizar áreas urbanas, o la falta de alineación con el sector privado y entidades distritales</t>
  </si>
  <si>
    <t>Impacto económico por la reducción en los ingresos no tarifarios esperados</t>
  </si>
  <si>
    <t>por la no habilitación de las herramientas que permitan la captura de valor</t>
  </si>
  <si>
    <t>debido a la inexistencia de instrumentos legales o que la EMB no pueda participar o conceptuar en la expedición o cambios en la normativa relacionada.</t>
  </si>
  <si>
    <t>3. Promover el desarrollo de proyectos urbanísticos, en especial de renovación urbana, con el fin de mejorar el espacio público y generar rentas permanentes en las áreas de influenciade las líneas del metro, con criterio de sostenibilidad.</t>
  </si>
  <si>
    <t>debido a la conducta indebida de algún funcionario del equipo que tenga acceso a dicha información.</t>
  </si>
  <si>
    <t>El Gerente de GDUIINT o quien éste delegue,</t>
  </si>
  <si>
    <t>participa en mesas sectoriales con el fin de recopilar la información necesaria para la caracterización de áreas urbanas.</t>
  </si>
  <si>
    <t>En caso que la entidad no haya sido convocada se contacta a la entidad para participar u obtener la información correspondiente.</t>
  </si>
  <si>
    <t>participa en mesas sectoriales con el sector público y privado,</t>
  </si>
  <si>
    <t>con el fin de alinear las agendas y gestionar lo que se requiera de parte de dichas entidades, al igual que lo que sea de competencia de la EMB.</t>
  </si>
  <si>
    <t xml:space="preserve">El profesional de la GDUIINT, </t>
  </si>
  <si>
    <t xml:space="preserve">monitorea trimestralmente la normatividad vigente aplicable al proceso de captura de valor, dejando como soporte el documento de Normograma. </t>
  </si>
  <si>
    <t xml:space="preserve">Lo anterior, con el fin de actualizar lo correspondiente o gestionar la participación de la EMB en los anteproyectos de ley. </t>
  </si>
  <si>
    <t xml:space="preserve">El Gerente de GDUIINT </t>
  </si>
  <si>
    <t>revisa y aprueba la información a remiitir o a divulgar relacionada con los proyectos urbanos e inmobiliarios del área de influencia del Proyecto Metro.</t>
  </si>
  <si>
    <t>con el fin de evitar que se divulgue información confidencial. Dejando como evidencia el flujo de aprobación.</t>
  </si>
  <si>
    <t>Soportes de la realización de la mesa de trabajo</t>
  </si>
  <si>
    <t>Normograma</t>
  </si>
  <si>
    <t>Flujo de aprobación</t>
  </si>
  <si>
    <t>(No. de estructuraciones del componente inmobiliario y arquitectónico con fallas en su estructuración / No. de componentes inmobiliarios y arquitectónicos estructurados en el periodo)* 100</t>
  </si>
  <si>
    <t>(No. de reuniones de mesas sectoriales asistidas / Total de mesas sectoriales en las que haya sido convocada la EMB)* 100</t>
  </si>
  <si>
    <t>(No. de reuniones de mesas sectoriales asistidas / No. de invitaciones recibidas para participar en mesas de trabajo sectoriales) *100</t>
  </si>
  <si>
    <t>(No. de herramientas de ingresos no tarifarios habilitados / No. Total de herramientas de ingreso no tarifarias esperadas por habilitarse)* 100</t>
  </si>
  <si>
    <t>(No. de monitoreos a la normatividad vigente realizados / No. de monitoreos a realizar en el periodo) * 100</t>
  </si>
  <si>
    <t>No. de acciones judiciales con fallo en firme de actos de corrupción por la divulgación de información confidencial de los proyectos urbanos e inmobiliarios del área de influencia del Proyecto Metro</t>
  </si>
  <si>
    <t>(No. de documentos aprobados con información de los proyectos urbanos e inmobiliarios del área de influencia del Proyecto Metro  / Total de documentos remitidos) * 100</t>
  </si>
  <si>
    <t>Documentar los controles de la GDU</t>
  </si>
  <si>
    <t>GR-RG-001</t>
  </si>
  <si>
    <t>GR-RG-002</t>
  </si>
  <si>
    <t>GR-RG-003</t>
  </si>
  <si>
    <t>CC-RG-001</t>
  </si>
  <si>
    <t>CC-RG-002</t>
  </si>
  <si>
    <t>CC-RC-001</t>
  </si>
  <si>
    <t>CM-RG-001</t>
  </si>
  <si>
    <t>PP-RG-001</t>
  </si>
  <si>
    <t>PP-RC-001</t>
  </si>
  <si>
    <t>DI-RG-001</t>
  </si>
  <si>
    <t>DI-RG-002</t>
  </si>
  <si>
    <t>DI-RC-001</t>
  </si>
  <si>
    <t>afectación en tiempos, económica y/o reputacional</t>
  </si>
  <si>
    <t>por posibles sobrecostos, retrasos y/o suspensión de actividades</t>
  </si>
  <si>
    <t>debido al no desarrollo o actualización de los Planes de ejecución requeridos para la ejecución del proyecto</t>
  </si>
  <si>
    <t>afectación en tiempos y/o reputacional y/o económico</t>
  </si>
  <si>
    <t>por posibles retrasos y/o suspensión o sobrecostos</t>
  </si>
  <si>
    <t>debido al no cumplimiento de requisitos para iniciar las etapas y/o fases y/o ejecución de contratos del proyecto por causas imputables a la EMB</t>
  </si>
  <si>
    <t>Impacto reputacional y/o económico</t>
  </si>
  <si>
    <t>por sobrecostos, afectación de la imagen de la entidad</t>
  </si>
  <si>
    <t>impacto reputacional y/o económico</t>
  </si>
  <si>
    <t>debido a acción u omisión en la supervisión de los contratos del proyecto haciendo uso del poder adecuando los informes de supervisión de los proyectos desviando el cumplimiento de la misión de la EMB para favorecer a un tercero o en beneficio particular.</t>
  </si>
  <si>
    <t>PF-C6</t>
  </si>
  <si>
    <t>La Gerencia Ejecutiva de la PLMB</t>
  </si>
  <si>
    <t xml:space="preserve">verifica la Ficha de revisión de planes de gestión emitida por la  Interventoría respecto a la no objeción al Plan de ejecución y sus modificaciones presentados por el Concesionario, </t>
  </si>
  <si>
    <t>cada vez que se requiera, dejando como evidencia un comunicado externo con el pronunciamiento favorable del Gerente General y el Gerente Ejecutivo de la EMB.</t>
  </si>
  <si>
    <t>realiza comités de seguimiento</t>
  </si>
  <si>
    <t>cada vez que se requiera, con el fin de verificar el cumplimiento de los requisitos, dejando como evidencia las actas y/o ayuda de memoria dependiendo de la entidad con quién se desarrolle el comité</t>
  </si>
  <si>
    <t>revisa los entregables a los contratos bajo su supervisión, de conformidad con los requisitos contractuales</t>
  </si>
  <si>
    <t>cada vez que se requiera, con el fin de registrar el cumplimiento de los requisitos establecidos para los entregables de los contratos en ejecución, dejando como evidencia los  oficios de observaciones y/o avales a los informes de los contratos.</t>
  </si>
  <si>
    <t>El supervisor asignado</t>
  </si>
  <si>
    <t>realiza la verificación del cumplimiento de las obligaciones pactadas, de los bienes y/o de los servicios recibidos en el momento de la entrega</t>
  </si>
  <si>
    <t>con el propósito de recibir únicamente productos o servicios que cumplan con las especificaciones técnicas establecidas en el contrato, en desarrollo de esta actividad se dejará como evidencia el Informe de Supervisión del periodo respectivo.  En caso de desviaciones por la no ejecución del control se realizará la revisión correspondiente, de no realizarse la revisión oportunamente el pago al contratista será retrasado generando posibles sobrecostos.</t>
  </si>
  <si>
    <t>Comunicado externo con el pronunciamiento favorable del Gerente General y el Gerente Ejecutivo de la EMB.</t>
  </si>
  <si>
    <t>Clausulado o apéndices de los contratos suscritos</t>
  </si>
  <si>
    <t>Actas de comité y/o ayuda de memoria</t>
  </si>
  <si>
    <t>Oficios de observaciones y/o avales a los informes de los contratos.</t>
  </si>
  <si>
    <t>GC-MN-003 Manual de Supervisión e Interventoría de la EMB</t>
  </si>
  <si>
    <t>Informe de supervisión</t>
  </si>
  <si>
    <t>(No  de Planes de ejecución y/o modificaciones no desarrollados o actualizados / No Planes de ejecución y/o modificaciones requeridas)*100</t>
  </si>
  <si>
    <t>(No  de Planes de ejecución y/o modificaciones aprobadas por la EMB / No Planes de ejecución y/o modificaciones no objetados por la Interventoría)*100</t>
  </si>
  <si>
    <t>(No. de contratos con retrasos en el inicio de etapas y/o fases y/o ejecución / No. de contratos proyectados para inicio de etapas y/o fases y/o ejecución) * 100</t>
  </si>
  <si>
    <t>(No. de comités de seguimiento realizados / No. de comités de seguimiento planeados) * 100</t>
  </si>
  <si>
    <t>(No. de recibos parciales y/o finales de entregables sin el cumplimiento de las condiciones técnicas (en los casos que aplique / No. de entregas parciales o finales) * 100</t>
  </si>
  <si>
    <t>(No. de oficios de observaciones y/o avales a los informes de los contratos remitidos dentro de los plazos estipulados / No. de informes de los contratos a revisar en el periodo) * 100</t>
  </si>
  <si>
    <t>No. de acciones judiciales con fallo en firme de actos de corrupción por la supervisión indebida de contratos</t>
  </si>
  <si>
    <t>(No. de informes avalados / No. De informes remitidos) * 100</t>
  </si>
  <si>
    <t>Documentar el punto de control en el SIG</t>
  </si>
  <si>
    <t>PF-RG-001</t>
  </si>
  <si>
    <t>PF-RG-002</t>
  </si>
  <si>
    <t>PF-RG-003</t>
  </si>
  <si>
    <t>PF-RC-001</t>
  </si>
  <si>
    <t>por desatender o responder inoportunamente los requerimientos de las Autoridades sociales y ambientales asociados a la ejecución de la PLMB, asignados a la Subgerencia,</t>
  </si>
  <si>
    <t>por oposición de la comunidad o la vulneración a su derecho a la participación y libertad de expresión que puedan afectar el desarrollo del proyecto,</t>
  </si>
  <si>
    <t>debido al incumplimiento de los compromisos pactados</t>
  </si>
  <si>
    <t xml:space="preserve">El Subgerente de Gestión Social, Ambiental y SST   </t>
  </si>
  <si>
    <t xml:space="preserve">realiza seguimiento a las fechas de entrega de informes de gestión ambiental, social y SST para el cumplimiento de los plazos establecidos, </t>
  </si>
  <si>
    <t>y remite a la Gerencia Financiera los capítulos Gestión Social, Ambiental y SST. Los informes se entegran de manera semestral a las entidades multilaterales y de manera trimestral a la UMUS, 
de acuerdo con lo establecido en el  Manual de Seguimiento y Control Ambiental y SST.</t>
  </si>
  <si>
    <t xml:space="preserve">Los profesionales encargados de la gestión social y ambiental en la Subgerencia de Gestión Social, Ambiental y SST  </t>
  </si>
  <si>
    <t xml:space="preserve">revisan el requerimiento y analizan el alcance, los términos de la solicitud, normativa aplicable, plazo, información y actores internos o externos involucrados para dar respuesta, </t>
  </si>
  <si>
    <t>y una vez recopilada la información, la Subgerente de Gestión Social, Ambiental y SST remite la respuesta para el envío a la Autoridad Social o Ambiental.</t>
  </si>
  <si>
    <t xml:space="preserve">El profesional de la Subgerencia de Gestión Social, Ambiental y SST, responsable del reporte de actividades de socialización </t>
  </si>
  <si>
    <t xml:space="preserve">realiza seguimiento a las reuniones  de socialización del proyecto de acuerdo con las actividades contempladas en los Programas de Participación y necesidades identificadas de las comunidades.  </t>
  </si>
  <si>
    <t>Lo anterior con el fin de socializar los avances del proyecto, aclarar dudas, promover el control social y verificar compromisos en caso que aplique. De las reuniones realizadas se elaboran las respectivas actas y se relacionan las reuniones desarrolladas mensualmente en la Matriz de socializaciones.</t>
  </si>
  <si>
    <t xml:space="preserve">El profesional de la Subgerencia de Gestión Social, Ambiental y SST, responsable del reporte de actividades de socialización , </t>
  </si>
  <si>
    <t xml:space="preserve">realiza seguimiento al cumplimiento de las actividades de gestión social que debe desarrollar el Concesionario, </t>
  </si>
  <si>
    <t>a través de los Comités sociales del proyecto (semanales) y revisión de los informes mensuales de la interventoría. Lo anterior con el fin de verificar el cumplimiento de las obligaciones de gestión social establecidas contractualmente.</t>
  </si>
  <si>
    <t>Manual de Seguimiento y Control Ambiental y SST</t>
  </si>
  <si>
    <t>* Correo electrónico enviado a la Gerencia Financiera,  * Informe semestral de avance de cumplimiento de la gestión ambiental y SST (Banca Multilateral), *Informe trimestral de avance de cumplimiento de la gestión ambiental y SST (incluye Capítulo Informe Gestión Social)- UMUS</t>
  </si>
  <si>
    <t>Procedimiento Para La Gestión De Pqrsd De Entes De Control, Concejo, Distrito Y Nación AC-PR-002</t>
  </si>
  <si>
    <t>*Respuesta a la Autoridad Ambiental o Social</t>
  </si>
  <si>
    <t>GA-PR-004 Procedimiento para la Política de participación ciudadana</t>
  </si>
  <si>
    <t>*Matriz de socializaciones</t>
  </si>
  <si>
    <t>Manual de Seguimiento y Control de la Gestión Social para la Empresa Metro de Bogotá GA-MN-002</t>
  </si>
  <si>
    <t>*Actas de reunión o Ayudas de Memoria (Comités sociales)
*Informe de Interventoría</t>
  </si>
  <si>
    <t>(Presentación extemporánea de reportes de gestión ambiental a la  Banca Multilateral y a la UMUS   / No. de reportes a presentar en el período) * 100</t>
  </si>
  <si>
    <t>(No. de informes remitidos dentro de los plazos / Total de informes a remitir en el periodo) *100</t>
  </si>
  <si>
    <t>(No. de respuestas extemporáneas presentadas / No. de solicitudes realizadas por las Autoridades  ambientales o sociales para el período) *100</t>
  </si>
  <si>
    <t>(No. de requerimientos tramitados dentro de los plazos estabecidos por la Autoridad Ambiental o Social / No. de requerimientos recibidos en el periodo) * 100</t>
  </si>
  <si>
    <t>(No. de compromisos incumplidos /No. de compromisos pactados)* 100</t>
  </si>
  <si>
    <t>(No.de reuniones de socialización realizadas / No. de reuniones de socialización programadas) *100</t>
  </si>
  <si>
    <t>(No. de reuniones de Comités sociales realizadas / No. de reuniones de Comités sociales programadas para el periodo) * 100</t>
  </si>
  <si>
    <t>1. Diseñar y ejecutar, en los tiempos y pre Subgerencia de Gestión Predialuestos acordados, la construcción del proyecto para poner en marcha la operación y la explotación de la PLMB, articulada con el SITP y la movilidad regional.</t>
  </si>
  <si>
    <t>impacto económico y reputacional</t>
  </si>
  <si>
    <t>debido a dificultades o demoras en los trámites de alguna de las etapas de la gestión predial, y/o en la negociación y entrega del inmueble.</t>
  </si>
  <si>
    <t>por investigaciones y/o publicidad negativa hacia la EMB y/o acciones judiciales en contra de la EMB, por realizar una gestión documental inadecuada,</t>
  </si>
  <si>
    <t>por la indisponibilidad de los recursos de caja menor que puede afectar las operaciones de la Subgerencia de Gestión Predial</t>
  </si>
  <si>
    <t>debido al incumplimiento de los tiempos establecidos para el proceso de cierre y legalización de la caja menor</t>
  </si>
  <si>
    <t>por la entrega y/o apropiación indebida de recursos</t>
  </si>
  <si>
    <t>debido a acción u omisión en el cálculo de los reconocimientos económicos haciendo uso del poder para manipularlos desviando el cumplimiento de sus funciones pagando un mayor valor de compensaciones para favorecer a un tercero o en beneficio particular.</t>
  </si>
  <si>
    <t>AP-C11</t>
  </si>
  <si>
    <t>El equipo de avalúos de la  Subgerencia de Gestión Predial</t>
  </si>
  <si>
    <t>elabora la lista de chequeo de los documentos recibidos de los predios a adquirir, previo al envío a las entidades avaluadoras,</t>
  </si>
  <si>
    <t>cada vez que se requiera, con el fin de evidenciar que se cuente con los documentos requeridos para el avalúo dejando como evidencia los documentos respectivos.</t>
  </si>
  <si>
    <t>revisa los avalúos recibidos por parte de las entidades contratadas,</t>
  </si>
  <si>
    <t>cada vez que se requiera, con el fin de verificar que los datos y los criterios de avaluación sean correctos, dejando como evidencia el Formato de lista de chequeo con la aprobación u objeción. En caso que se rechace se envía oficio externo a la entidad contratate para que se subsane la observación.</t>
  </si>
  <si>
    <t>El equipo inmobiliario de la  Subgerencia de Gestión Predial</t>
  </si>
  <si>
    <t>realiza la verificación del cumplimiento de las condiciones de entrega del inmueble,</t>
  </si>
  <si>
    <t xml:space="preserve">dejando como evidencia el respectivo formato firmado por las partes, cada vez que es requerido. </t>
  </si>
  <si>
    <t>El subgerente de la  Subgerencia de Gestión Predial</t>
  </si>
  <si>
    <t>hace seguimiento a las acciones establecidas en el cronograma de gestión predial</t>
  </si>
  <si>
    <t>mensualmente, dejando como evidencia la Base de seguimiento predial, con el fin de prevenir posibles incumplimientos.</t>
  </si>
  <si>
    <t>Los responsables de la gestión documental socio - predial</t>
  </si>
  <si>
    <t>elaboran y actualizan el FUID de acuerdo con lo establecido en el instructivo GD-IN-006 Instructivo para el diligenciamiento del Formato Único de Inventario Documental con la relación de los expedientes producidos y en custodia de la dependencia,</t>
  </si>
  <si>
    <t xml:space="preserve">cada vez que se realiza un traslado documental, dejando como evidencia el GD-FR-015 Formato Único Inventario Documental, con el fin de mantener actualizado el inventario documental de los expedientes. En caso que se presenten desviaciones porque no exista el formato o éste no haya sido actualizado, se procederá a realizar el inventario manual y correspondiente diligenciamiento del formato para contar con el FUID del expediente. </t>
  </si>
  <si>
    <t>diligencian la hoja de control de los expedientes,</t>
  </si>
  <si>
    <t>cada vez que se requiera, dejando como evidencia la hoja de control, con el fin de verificar los documentos obrantes de los expedientes</t>
  </si>
  <si>
    <t xml:space="preserve">El responsable del manejo de la caja menor </t>
  </si>
  <si>
    <t>realiza seguimiento a las operaciones de gasto de la caja menor</t>
  </si>
  <si>
    <t>cada vez que se requiera, con el fin de verificar que los egresos no excedan el 70% de los recursos disponibles en caja menor y hacer la legalización de la caja de conformidad con lo establecido en el procedimiento y en la Resolución, dejando como evidencia el registro de los gastos en el formato RF-FR-001 Libro de Caja Menor</t>
  </si>
  <si>
    <t>realiza arqueo sorpresivo a la caja menor</t>
  </si>
  <si>
    <t>con el fin de verificar que los soportes de los gastos realizados y el efectivo correspondan al valor total autorizado en la apertura de la caja, dejando como evidencia el formato de arqueo. En caso que se presenten faltantes o alguna irregularidad se dará inicio a las investigaciones correspondientes.</t>
  </si>
  <si>
    <t xml:space="preserve">El profesional encargado de la caja menor, el contador y tesorero </t>
  </si>
  <si>
    <t xml:space="preserve">realizan la verificación de las operaciones efectuadas con recursos de caja menor </t>
  </si>
  <si>
    <t>de manera mensual, con el fin de constatar que las operaciones de la caja coincidan con los soportes entregados dejando como evidencia la conciliación bancaria. En caso que se presenten faltantes o alguna irregularidad se dará inicio a las investigaciones correspondientes.</t>
  </si>
  <si>
    <t>El profesional encargado de la caja de la  Subgerencia de Gestión Predial</t>
  </si>
  <si>
    <t>verifica la vigencia y el amparo de la caja menor en la póliza de Manejo</t>
  </si>
  <si>
    <t>cada vez que se requiera, con el fin de verificar que la caja menor cuenta con el amparo requerido para la apertura y legalización, dejando como evidencia la póliza de seguros vigente. En caso de desviaciones se debe solicitar a la Gerencia de Riesgos la actualización del amparo o de la vigencia de la póliza.</t>
  </si>
  <si>
    <t>El subgerente de la Subgerencia de Gestión Predial</t>
  </si>
  <si>
    <t>AP-PR-002 Procedimiento para Adquisición Predial</t>
  </si>
  <si>
    <t xml:space="preserve">AP-FR-009  Formato Lista de chequeo de indemnización, </t>
  </si>
  <si>
    <t>AP-FR-009  Formato Lista de chequeo
AP-FR-010  Formato Lista de chequeo No propiedad horizontal (NPH)
AP-FR-011 Formato Lista de chequeo Propiedad Horizontal (PH)
Oficio externo (en caso que se rechace el avalúo)</t>
  </si>
  <si>
    <t>AP-FR-012  Acta de recibido de predios</t>
  </si>
  <si>
    <t>Base de seguimiento predial</t>
  </si>
  <si>
    <t>GD-IN-006 Instructivo para el diligenciamiento del Formato Único de Inventario Documental</t>
  </si>
  <si>
    <t>GD-FR-015 Formato Único Inventario Documental</t>
  </si>
  <si>
    <t>GD-IN-010 INSTRUCTIVO PARA LA ORGANIZACIÓN DE LOS EXPEDIENTES  
DE LA SERIE DOCUMENTAL HISTORIALES DE PREDIOS</t>
  </si>
  <si>
    <t>GD-FR-047 FORMATO PARA HOJA DE CONTROL DE EXPEDIENTES DE HISTORIALES PREDIALES</t>
  </si>
  <si>
    <t>RF-PR-001 Procedimiento Caja Menor</t>
  </si>
  <si>
    <t>RF-FR-001 Libro de Caja Menor</t>
  </si>
  <si>
    <t>RF-FR-005 Formato Arqueo de Caja Menor</t>
  </si>
  <si>
    <t>GF-SGC-PR-003 Procedimiento para el cierre contable</t>
  </si>
  <si>
    <t>GR-FR-008 Conciliación Bancaria</t>
  </si>
  <si>
    <t>Póliza de Manejo</t>
  </si>
  <si>
    <t>(No. de inmuebles entregados de manera errada o fuera de los tiempos / No. de inmuebles entregados)*100</t>
  </si>
  <si>
    <t>(No. de listas de chequeo realizadas / No. de expedientes que hayan recibido documentos y/o que hayan sido aperturados) * 100</t>
  </si>
  <si>
    <t>(No. de avalúos aprobados u objetados / No. de avalúos recibidos) *100</t>
  </si>
  <si>
    <t>(No. de inmuebles recibidos y verificados / No. de inmuebles entregados por los propietarios y recibidos por la EMB ) *100</t>
  </si>
  <si>
    <t>(No. de seguimientos realizados sobre la gestión predial / No. de seguimientos programados) * 100</t>
  </si>
  <si>
    <t>(No. de expedientes que presenten pérdida de documentos y/o archivo errado de los documentos / No. de expedientes) *100</t>
  </si>
  <si>
    <t>(No. de FUID actualizados en el período / No. de expedientes que requirieron actualización en el periodo) *100</t>
  </si>
  <si>
    <t>(No. de hojas de control realizadas/No. de expedientes que requirieron actualización o creación)*100</t>
  </si>
  <si>
    <t>(No. de cierres de caja realizados fuera de los tiempos establecidos / No. de cierres de caja realizados) * 100</t>
  </si>
  <si>
    <t>(No. de seguimientos realizados sobre los rubros registrados / No. de seguimientos programados) * 100</t>
  </si>
  <si>
    <t>No. de hurtos realizados a la caja menor</t>
  </si>
  <si>
    <t>(No. de arqueos de caja menor realizados / No. de arqueos de caja menor programados) * 100</t>
  </si>
  <si>
    <t>(No. de conciliaciones bancarias realizados / No. de conciliaciones bancarias programadas) * 100</t>
  </si>
  <si>
    <t>(No. de verificaciones de la vigencia y amparos de la póliza realizados / No. de pólizas requeridas) * 100</t>
  </si>
  <si>
    <t>No. de acciones judiciales con fallo en firme de actos de corrupción por un indebido reconocimiento de compensaciones a las unidades sociales o económicas</t>
  </si>
  <si>
    <t>Asistir a 2 capacitaciones relacionadas con temas de corrupción</t>
  </si>
  <si>
    <t>GA-RG-001</t>
  </si>
  <si>
    <t>GA-RG-002</t>
  </si>
  <si>
    <t>GA-RG-003</t>
  </si>
  <si>
    <t>AP-RG-001</t>
  </si>
  <si>
    <t>AP-RG-002</t>
  </si>
  <si>
    <t>AP-RG-003</t>
  </si>
  <si>
    <t>AP-RG-004</t>
  </si>
  <si>
    <t>AP-RC-001</t>
  </si>
  <si>
    <t>AP-RC-002</t>
  </si>
  <si>
    <t>debido a la falta de claridad en los términos para dar respuesta o que la respuesta dada no tenga el suficiente sustento fáctico y jurídico.</t>
  </si>
  <si>
    <t>por la imposición de sanciones de tipo penal, fiscal, disciplinario y/o administrativo a la EMB por parte de las autoridades competentes</t>
  </si>
  <si>
    <t xml:space="preserve">El Gerente Jurídico y el Subgerente de Defensa Judicial y de Solución de Controversias Contractuales, según aplique, </t>
  </si>
  <si>
    <t xml:space="preserve">realizan seguimiento al vencimiento de los términos de ley de cada uno de los asuntos atendidos en el marco del proceso de gestión legal, conforme al registro realizado por cada uno de los abogados. </t>
  </si>
  <si>
    <t>Lo anterior, con el fin de realizar el control y seguimiento a los términos.</t>
  </si>
  <si>
    <t xml:space="preserve">El Gerente Jurídico y/o el Subgerente de Defensa Judicial y de Solución de Controversias Contractuales, según aplique, </t>
  </si>
  <si>
    <t xml:space="preserve">revisan las contestaciones y dan su visto bueno de aprobación a las diferentes actuaciones relacionadas con la defensa judicial o la asesoría jurídica, remitidos por los  profesionales del área, </t>
  </si>
  <si>
    <t>verificando que estén conformes a la normativa vigente y aplicable para cada caso en concreto.</t>
  </si>
  <si>
    <t xml:space="preserve">El / Los abogados designados </t>
  </si>
  <si>
    <t>solicitan el análisis y aprobación de los documentos de la defensa judicial al Subgerente de defensa judicial y solución de controversias contractuales con el propósito de verificar que estén ajustados a la normatividad vigente.</t>
  </si>
  <si>
    <t xml:space="preserve">En caso que no se pueda contar con el aval del Subgerente de defensa judicial y solución de controversias contractuales se solicitará la aprobación  al Gerente Jurídico.
Este control se ejecuta cada vez que se requiera, dejando como evidencia la radicación de la respuesta o el correo electrónico con la aprobación. </t>
  </si>
  <si>
    <t>*GL-PR-002 Procedimiento para Acciones de Tutela, *GL-PR-003 Procedimiento para el trámite de conciliaciones y mecanismos alternativos de solución de conflictos, *GL-PR-004 Procedimiento Demandas Contencioso Administrativas Laborales y Civiles, *GL-PR-005 Procedimiento Proyecto de Providencias y Fallos Segunda Instancia Procesos Disciplinarios Contra Servidores, *GL-PR-007 Procedimiento para Expedición de Actos Administrativos, *GL-PR-008 Procedimiento para el estudio sobre la procedencia de la acción de repetición, *GL-PR-009 Procedimiento para la gestion de conflictos de interes de servidores publicos de la EMB, *GL-PR-011 Procedimiento para el cumplimiento de providencias judiciales y decisiones adoptadas</t>
  </si>
  <si>
    <t>Cuadro de seguimiento a los procesos (Defensa Judicial), Cuadro de seguimiento (Asesoría Jurídica)</t>
  </si>
  <si>
    <t>Correo electrónico de solicitud de revisión</t>
  </si>
  <si>
    <t>GL-PR-002 Procedimiento para acciones de tutela
GL-PR- 003 Procedimiento para el trámite de conciliaciones y mecanismos alternativos de solución de conflictos
GL-PR-004 Procedimiento para demandas contencioso administrativas, laborales y civiles.</t>
  </si>
  <si>
    <t>Radicación de la respuesta o correo electrónico con la aprobación</t>
  </si>
  <si>
    <t>(No. De procesos con actuaciones fuera de los términos de ley o en los que se haya dado respuesta sin el sustento fáctico y jurídico / No. Total de procesos) * 100
(No. De asesorías jurídicas fuera de términos o en los que se haya dado respuesta sin el sustento fáctico y jurídico  / No. Total de Asesorías jurídicas) * 100</t>
  </si>
  <si>
    <t>Defensa jurídica: (No. de seguimientos realizados al vencimiento de términos en el periodo / No. de acciones judiciales vigentes en el periodo) *100</t>
  </si>
  <si>
    <t>No. de aprobaciones a las actuaciones de defensa judicial, extrajudicial o administrativa / Total de actuaciones) *100
(No. de aprobaciones a las asesorías jurídicas / Total de asesorías jurídicas) *100</t>
  </si>
  <si>
    <t>No. de acciones (disciplinarias, penales o fiscales) con fallo en firme de actos de corrupción por la actuación indebida de los abogados en la defensa judicial de la EMB</t>
  </si>
  <si>
    <t>(No. aprobaciones a la documentación de la defensa judicial realizadas / No. de procesos que requieran defensa judicial) *100</t>
  </si>
  <si>
    <t>Capacitación al personal de la Gerencia Jurídica</t>
  </si>
  <si>
    <t>Capacitación al personal de la Gerencia Jurídica en temas de riesgos de corrupción</t>
  </si>
  <si>
    <t>GL-RG-001</t>
  </si>
  <si>
    <t>GL-RC-001</t>
  </si>
  <si>
    <t>impacto reputacional o económico</t>
  </si>
  <si>
    <t>debido a que las áreas de origen presenten documentación del proceso incompleta y/o con inconsistencias, o por demoras en la entrega de la documentación por parte de los contratistas para la elaboración del contrato o las modificaciones contractuales, o por fallas tecnológicas de los portales de contratación pública o por errores en la publicación de los documentos requeridos para iniciar el proceso de selección.</t>
  </si>
  <si>
    <t>por pérdida de la imagen y/o efectos económicos adversos para la entidad por la toma de decisiones con información incompleta o inexacta</t>
  </si>
  <si>
    <t>debido a expedientes físicos o electrónicos de los procesos contractuales que presenten pérdida, manipulación, alteración o desactualización de la información.</t>
  </si>
  <si>
    <t>por presuntas responsabilidades disciplinarias, fiscales y penales o ausencia de balance final del contrato o no disponibilidad de recursos,</t>
  </si>
  <si>
    <t>debido a no liquidar el/los contratos y/o convenios en los términos legales o no realizar la liquidación.</t>
  </si>
  <si>
    <t>El abogado(s) designado(s) de la Gerencia Jurídica o Gerencia Administrativa y de Abastecimiento según aplique,</t>
  </si>
  <si>
    <t>verifica el contenido de los documentos entregados por las áreas de origen cada vez que sea radicado un proceso de selección,</t>
  </si>
  <si>
    <t>revisan la publicación de los procesos</t>
  </si>
  <si>
    <t>El profesional o colaborador designado para la gestión documental de los expedientes en la Gerencia Jurídica y Gerencia Administrativa y de Abastecimiento</t>
  </si>
  <si>
    <t>presta documentación únicamente a las personas que lo soliciten mediante correo electrónico adjuntando el formato GD-FR-044, la consulta de los expedientes se realizará preferiblemente en digital y  excepcionalmente se permitirá consulta física en sala con el acompañamiento del profesional,</t>
  </si>
  <si>
    <t>con el propósito de salvaguardar la integridad del archivo y prevenir posibles alteraciones o manipulación del mismo, este control se realizará cada vez que se solicite la consulta de un expediente y se dejará como evidencia el correo electrónico de solicitud de préstamo y el formato GD-FR-044.</t>
  </si>
  <si>
    <t>diligencia la lista de chequeo implementando los lineamientos establecidos en el instructivo "Apertura, conformación y organización de expedientes de la EMB",</t>
  </si>
  <si>
    <t>con el propósito de mantener actualizados y ordenados los expedientes y llevar el control de los documentos que los conforman y la cantidad de folios respectiva, se realizará cada vez que se conforme o actualice un expediente, dejando como evidencia la lista de chequeo.</t>
  </si>
  <si>
    <t>El profesional o colaborador designado para la liquidación de contratos o convenios en la Gerencia Jurídica y Gerencia Administrativa y de Abastecimiento según corresponda,</t>
  </si>
  <si>
    <t>de manera mensual, dejando como evidencia correo electrónico, esto con el propósito de realizar seguimiento a los procesos de liquidación de contratos.</t>
  </si>
  <si>
    <t>El profesional designado de la Gerencia Jurídica o de la Gerencia Administrativa y de Abastecimiento según aplique,</t>
  </si>
  <si>
    <t>revisará que el contenido de los estudios previos haya sido elaborado cumpliendo con los requisitos legales y los lineamientos internos establecidos en la EMB,</t>
  </si>
  <si>
    <t>cada vez que se requiera, con el propósito de contribuir a que los procesos cumplan con lo establecido en la normatividad, dejando como evidencia correo electrónico, memorando o listados de asistencia de las mesas de trabajo que se requieran. En caso de desviación los procesos son revisados en una segunda instancia por el jefe inmediato del profesional designado, quien solicitaría la respectiva revisión, adicionalmente, los procesos de selección diferentes a PSP son también revisados por el Equipo Técnico Asesor de Asuntos Contractuales quienes pueden solicitar nueva revisión a los procesos.</t>
  </si>
  <si>
    <t>GC-PR-001 Procedimiento Contratos por Mínima Cuantía
GC-PR-002 Procedimiento para Contratación Directa
GC-PR-003 PROCEDIMIENTO PARA LICITACIÓN PUBLICA
GC-PR-004 Procedimiento Concurso de Meritos Abiertos
GC-PR-005 Procedimiento selección abreviada menor cuantía
GC-PR-006 PROCEDIMIENTO PARA CONTRATACION POR SELECCION ABREVIADA DE SUBASTA INVERSA
GC-PR-008 Procedimiento de contratación directa para celebrar contratos de prestación de servicios profesionales y de apoyo a la gestión
GC-PR-009 Procedimiento para Contratación Directa Secop I
GC-PR-011 Procedimiento para concurso de méritos con precalificación
GC-PR-012 Procedimiento para la contratación a través de acuerdo marco de precios</t>
  </si>
  <si>
    <t xml:space="preserve">GC-PR-001 Procedimiento Contratos por Mínima Cuantía
GC-PR-002 Procedimiento para Contratación Directa
GC-PR-003 PROCEDIMIENTO PARA LICITACIÓN PUBLICA
GC-PR-004 Procedimiento Concurso de Meritos Abiertos
GC-PR-005 Procedimiento selección abreviada menor cuantía
GC-PR-006 PROCEDIMIENTO PARA CONTRATACION POR SELECCION ABREVIADA DE SUBASTA INVERSA
GC-PR-008 Procedimiento de contratación directa para celebrar contratos de prestación de servicios profesionales y de apoyo a la gestión
GC-PR-009 Procedimiento para Contratación Directa Secop I
GC-PR-011 Procedimiento para concurso de méritos con precalificación
GC-PR-012 Procedimiento para la contratación a través de acuerdo marco de precios
</t>
  </si>
  <si>
    <t>Base de datos con el link del proceso</t>
  </si>
  <si>
    <t>GD-PR-007 Procedimiento para la solicitud, préstamo y consulta de expedientes</t>
  </si>
  <si>
    <t>GD-FR-044 Formato para la solicitud, préstamo y consulta de expedientes</t>
  </si>
  <si>
    <t>GD-IN-007 Instructivo apertura, conformación y organización de expedientes</t>
  </si>
  <si>
    <t xml:space="preserve">Correo electrónico </t>
  </si>
  <si>
    <t>GC-PR-002 al 006, del 008-009, 011 y 012</t>
  </si>
  <si>
    <t>(No. de bienes o servicios adquiridos fuera de tiempo / No. de contratos suscritos) * 100</t>
  </si>
  <si>
    <t>(No. Capacitaciones semestrales realizadas / 1 capacitación semestral)*100</t>
  </si>
  <si>
    <t>(No. de expedientes físicos de los procesos contractuales que presenten pérdida, manipulación, alteración o desactualización de la información / No. de expedientes físicos totales) * 100</t>
  </si>
  <si>
    <t>(No. de solicitudes de préstamo de archivo tramitadas / No. de solicitudes de préstamo de archivo realizadas) * 100</t>
  </si>
  <si>
    <t>(No. de listas de chequeo implementadas / No. de expedientes creados en el periodo) * 100</t>
  </si>
  <si>
    <t>(No. de contratos liquidados fuera del término legal / No. de contratos por liquidar en el periodo) * 100</t>
  </si>
  <si>
    <t>(No. de revisiones a estudios previos realizadas / No. de solicitudes de revisiones a estudios previos realizadas) * 100</t>
  </si>
  <si>
    <t>(No. Capacitaciones semestrales realizadas / 1 capacitación semestral )*100</t>
  </si>
  <si>
    <t>Capacitaciones y/o charlas en materia de Gestión Contractual</t>
  </si>
  <si>
    <t>Documentar el control GC-C5 dentro del SIG</t>
  </si>
  <si>
    <t>GC-RG-001</t>
  </si>
  <si>
    <t>GC-RG-002</t>
  </si>
  <si>
    <t>GC-RG-003</t>
  </si>
  <si>
    <t>GC-RC-001</t>
  </si>
  <si>
    <t>impacto económico</t>
  </si>
  <si>
    <t>generado por el pago de sanciones,</t>
  </si>
  <si>
    <t>debido a la presentación de declaración de impuestos de manera inoportuna o con errores</t>
  </si>
  <si>
    <t>por glosas, hallazgos u observaciones establecidas por los entes reguladores y de control y/o autoridades competentes</t>
  </si>
  <si>
    <t>debido a la presentación de los Estados Financieros y notas contables de manera inoportuna o con errores, por Información contable que no integre la totalidad de los registros a reportar en el periodo correspondiente y que impacte la información financiera o por la utilización del Catálogo General de Cuentas desactualizado y/o por la utilización inadecuada de cuentas y subcuentas contables y/o por la no revelación o revelación errada de información de los hechos económicos de la EMB.</t>
  </si>
  <si>
    <t>debido a la falta de publicación o la publicación inoportuna de los Estados Financieros en la página web de la entidad.</t>
  </si>
  <si>
    <t>impacto reputacional y económico</t>
  </si>
  <si>
    <t>por la afectación de la imagen de la entidad frente a los proveedores o beneficiarios de los pagos o por el pago de intereses de mora o sanciones o por acciones judiciales impuestas por pagar de manera inoportuna o no realizar los pagos de las obligaciones,</t>
  </si>
  <si>
    <t>debido a errores operativos al incluir la información del beneficiario o errores en la programación de pagos.</t>
  </si>
  <si>
    <t>generado por la indisponibilidad de los recursos en las cuentas bancarias que puede afectar las operaciones de la EMB</t>
  </si>
  <si>
    <t>por la afectación de la imagen de la entidad frente a las entidades distritales,</t>
  </si>
  <si>
    <t>debido a errores operativos al emitir las operaciones de presupuesto (CDP y CRP) y/o en el informe de ejecución</t>
  </si>
  <si>
    <t>por no contar con los recursos monetarios necesarios para los proyectos o por la pérdida de imagen de la entidad por no cumplir con las obligaciones pactadas</t>
  </si>
  <si>
    <t>debido a la no presentación adecuada de los requisitos necesarios para la financiación de proyectos</t>
  </si>
  <si>
    <t>impacto financiero</t>
  </si>
  <si>
    <t>por no generar estrategias o brindar información para la toma de decisiones para realizar una gestión financiera eficiente</t>
  </si>
  <si>
    <t>debido a la administración inadecuada de los modelos financieros de los proyectos</t>
  </si>
  <si>
    <t>por acción u omisión al momento de efectuar los giros haciendo uso del poder para incluir pagos inexistentes o expedir cheques a beneficiarios que no correspondan desviando los recursos de la empresa para favorecer a un tercero o en beneficio particular.</t>
  </si>
  <si>
    <t>por acción u omisión al momento de consolidar los registros que integran los estados financieros, haciendo uso del poder manipulando los saldos de las cuentas contables, desviando el cumplimiento de sus funciones para favorecer a un tercero o en beneficio particular.</t>
  </si>
  <si>
    <t>GF-C22</t>
  </si>
  <si>
    <t>El contador y el profesional encargado de impuestos</t>
  </si>
  <si>
    <t>realizan seguimiento al cronograma de vencimientos de las obligaciones tributarias establecido en la herramienta tecnológica Planner, el cual contiene las actividades del cronograma anual de la Revisoría Fiscal,</t>
  </si>
  <si>
    <t>con una periodicidad mensual dejando como evidencia el reporte en Excel del cumplimiento de las actividades contenidas en la herramienta.</t>
  </si>
  <si>
    <t>remiten el borrador de los formularios respectivos a la Revisoría Fiscal para su validación y firma,</t>
  </si>
  <si>
    <t>de acuerdo con la periodicidad establecida para la presentación de las declaraciones, dejando como evidencia los formularios de los impuestos presentados y pagados.</t>
  </si>
  <si>
    <t>El contador y el profesional encargado de contabilidad</t>
  </si>
  <si>
    <t>realizan seguimiento al cronograma de vencimientos y publicación en la página web para la presentación de estados financieros de propósito general y específico establecido en la herramienta tecnológica Planner,</t>
  </si>
  <si>
    <t>registran y revisan la información de las cuentas contables con las diferentes fuentes de datos en el sistema ERP de información financiera,</t>
  </si>
  <si>
    <t>con una periodicidad mensual dejando como evidencia las conciliaciones firmadas.</t>
  </si>
  <si>
    <t>verifican la realización de las actividades establecidas en el GF-GCT-PR-003 PROCEDIMIENTO PARA EL CIERRE CONTABLE,</t>
  </si>
  <si>
    <t>con una periodicidad mensual dejando como evidencia los formatos GF-GCT-FR-007 Formato Lista de Chequeo de cierre y GF-GCT-FR-009 Formato Lista de Verificación Cierre Contable.</t>
  </si>
  <si>
    <t>validan el Plan de cuentas en el ERP a través del aplicativo CHIP establecido por la CGN y el aplicativo dispuesto por la SDH</t>
  </si>
  <si>
    <t>con una periodicidad trimestral dejando como evidencia la transmisión de los Estados Financieros en los aplicativos dispuestos</t>
  </si>
  <si>
    <t>realizan las consultas requeridas a la CGN en los casos en que no haya claridad sobre el registro contable de un hecho económico,</t>
  </si>
  <si>
    <t>cada vez que se requiera dejando como evidencia la radicación de la solicitud ante la CGN</t>
  </si>
  <si>
    <t>verifican la realización de la actividad de publicación de los Estados Financieros en la página web de la entidad de conformidad con lo establecido en el GF-GCT-PR-003 Procedimiento para cierre contable,</t>
  </si>
  <si>
    <t>con la periodicidad establecida en el procedimiento, dejando como evidencia el GF-GCT-FR-009 Formato Lista de Verificación Cierre y la respuesta de la GCC de la publicación.</t>
  </si>
  <si>
    <t>El contador</t>
  </si>
  <si>
    <t>verifica que contablemente queden registradas todas las operaciones del periodo y valida los montos de
las conciliaciones, lo anterior para la preparación de los estados financieros y notas contables por parte del Contador y Profesional de Contabilidad quien los remite al Revisor Fiscal para la verificación y aprobación de los mismos,</t>
  </si>
  <si>
    <t>con una periodicidad mensual, con el fin de evitar posibles errores o manipulación de las cifras en los Estados Financieros. En caso que el Revisor Fiscal detecte alguna imprecisión o irregularidad notifica a la EMB para que se realicen los ajustes necesarios. La firma de los Estados Financieros por parte del Gerente General y Gerente Financiero sólo se realizará si cuenta con la aprobación del Revisor Fiscal. Lo anterior dejando como evidencia los Estados financieros suscritos.</t>
  </si>
  <si>
    <t>Los profesionales de la tesorería</t>
  </si>
  <si>
    <t xml:space="preserve">realizan la verificación de las operaciones de pago realizadas según la Programación de pagos Vs los soportes de los giros realizados </t>
  </si>
  <si>
    <t>de manera semanal, dejando como evidencia en las Listas de verificación de Pago a Terceros</t>
  </si>
  <si>
    <t>Los profesionales de la tesorería y el tesorero</t>
  </si>
  <si>
    <t>previo a la realización de los pagos revisan que los giros proyectados estén incluidos en la Programación (recursos de funcionamiento) u Orden de Operación del encargo fiduciario de PLMB (según corresponda), que cuenten con los soportes y el flujo de aprobación requerido</t>
  </si>
  <si>
    <t>cada vez que se requiera, dejando como evidencia  el correo de aprobación de pagos del Gerente Financiero (funcionamiento) y la orden de operación del encargo fiduciario firmada por el Tesorero y el Gerente Financiero (PLMB)</t>
  </si>
  <si>
    <t>El tesorero</t>
  </si>
  <si>
    <t>proyecta la solicitud de recursos de funcionamiento</t>
  </si>
  <si>
    <t>con una periodicidad bimestral dejando como soporte el oficio de solicitud de recursos con el visto bueno del Gerente Financiero y firma del Gerente General.</t>
  </si>
  <si>
    <t>El Gerente Financiero y el Tesorero</t>
  </si>
  <si>
    <t>validan y aprueban los pagos  cargados en los portales transaccionales de los bancos</t>
  </si>
  <si>
    <t>cada vez que se requiera, dejando como evidencia el soporte de aprobación del Portal Bancario</t>
  </si>
  <si>
    <t>remiten a la Gerencia de riesgos la información de los saldos promedios</t>
  </si>
  <si>
    <t>cada vez que se requiera, dejando como evidencia el envío de la información, con el fin de obtener la póliza de IRF (Infidelidad y Riesgos Financieros)</t>
  </si>
  <si>
    <t>Los profesionales encargados de la gestión presupuestal</t>
  </si>
  <si>
    <t>realizan la verificación de las operaciones presupuestales</t>
  </si>
  <si>
    <t>de manera semanal dejando como evidencia las listas de verificación y de chequeo.</t>
  </si>
  <si>
    <t>El Gerente Financiero</t>
  </si>
  <si>
    <t>aprueba los informes de ejecución y las operaciones presupuestales</t>
  </si>
  <si>
    <t>cada vez que se requiera, dejando como evidencia los formatos aprobados.</t>
  </si>
  <si>
    <t>Los profesionales de la Gerencia Financiera encargados del subproceso de Financiación de proyectos</t>
  </si>
  <si>
    <t>verifican que los documentos requeridos para los trámites sean completos, íntegros y oportunos para la solicitud de los recursos de financiación ante las entidades correspondientes.</t>
  </si>
  <si>
    <t>cada vez que se requiera, dejando como evidencia el oficio radicado y/o los documentos de solicitud de ajustes o aprobación.</t>
  </si>
  <si>
    <t xml:space="preserve">corren el modelo financiero acorde con los supuestos o variables necesarios, </t>
  </si>
  <si>
    <t>cada vez que se requiera, dejando como evidencia la entrega de los resultados obtenidos, con el fin de dar respuesta a los requerimientos.</t>
  </si>
  <si>
    <t>El profesional de tesorería</t>
  </si>
  <si>
    <t>realiza la programación de pagos y la remite al tesorero con el propósito de revisar y validar la información de cada uno de los pagos y solicitar posteriormente la autorización correspondiente al Gerente Financiero de la EMB,</t>
  </si>
  <si>
    <t>cada vez que se requiera dejando  como soporte el correo de aprobación y el formato de programación de pagos.
En caso que el Tesorero detecte alguna inconsistencia en la información de la Programación de Pagos la devuelve al profesional para que realice los ajustes a que haya lugar. Si el profesional no puede remitir la información vía correo electrónico lo hará en formato físico.</t>
  </si>
  <si>
    <t>Los profesionales de Tesorería y el Tesorero</t>
  </si>
  <si>
    <t>realizan seguimiento a los cheques expedidos y entregados llevando el registro en las respectivas Bases de control de cheques de gerencia (recursos de funcionamiento, o de PLMB a través del Encargo Fiduciario), con el fin de validar la expedición, custodia, entrega o anulación de los cheques.</t>
  </si>
  <si>
    <t>cada vez que se requiera, dejando como evidencia la Base de Control de cheques y los soportes físicos o digitales que respaldan la información consignada en ésta. En caso que se detecte alguna irregularidad se informará a las instancias correspondientes para que se realicen las investigaciones disciplinarias a que haya lugar.</t>
  </si>
  <si>
    <t>GF-GCT-PR-005 Procedimiento para la gestión tributaria de la EMB</t>
  </si>
  <si>
    <t>Reporte en excel del cumplimiento de las actividades contenidas en la herramienta.</t>
  </si>
  <si>
    <t>Formularios de los impuestos presentados y pagados.</t>
  </si>
  <si>
    <t>GF-GCT-PR-003 Procedimiento para cierre contable</t>
  </si>
  <si>
    <t>GR-GCT-FR-008 Formato Conciliación Bancaria
GR-GCT-FR-010 Formato Conciliación Cuentas por pagar vs Presupuesto
GF-GCT-FR-011 Formato Conciliación Contabilidad vs Nomina
GF-GCT-FR-012 Formato Conciliación Contabilidad vs  Ingresos
GF-GCT-FR-013 Formato Conciliación Contabilidad vs Gravamen Financiero 
GR-GCT-FR-022 Conciliación Activos Fijos
GF-GCT-FR-035 Formato para Conciliación de operaciones recíprocas
GF-GCT-FR-037 Formato para la conciliación libro mayor y balances</t>
  </si>
  <si>
    <t>GF-GCT-FR-007 Formato Lista de Chequeo de cierre 
GF-GCT-FR-009 Formato Lista de Verificación Cierre Contable</t>
  </si>
  <si>
    <t>Transmisión 
de los 
Estados Financieros 
en los aplicativos 
dispuestos</t>
  </si>
  <si>
    <t>Radicación de la solicitud ante la CGN</t>
  </si>
  <si>
    <t>GF-GCT-FR-009 Formato Lista de Verificación Cierre
Respuesta de la GCC de la publicación.</t>
  </si>
  <si>
    <t>Estados Financieros y Notas contables firmadas por el Revisor Fiscal.</t>
  </si>
  <si>
    <t>GF-GTS-FR-003 Lista de verificación Pagos a Terceros</t>
  </si>
  <si>
    <t>GF-GTS-PR-008 Procedimiento para pagos a terceros de funcionamiento
GF-GTS-PR-018 Procedimiento de pago a terceros PLMB</t>
  </si>
  <si>
    <t>Correo electrónico de aprobación (pagos de funcionamiento) u Orden de Operación del encargo fiduciario EF (pagos PLMB)</t>
  </si>
  <si>
    <t>Oficio de solicitud de recursos con el visto bueno del Gerente Financiero y firma del Gerente General.</t>
  </si>
  <si>
    <t>GF-DR-002 Política para el manejo de portales bancarios</t>
  </si>
  <si>
    <t>Soporte de aprobación de pagos en el Portal Bancario</t>
  </si>
  <si>
    <t>GR-PR-006 Procedimiento para la estructuración, implementación y gestión del Programa de Seguros de la EMB</t>
  </si>
  <si>
    <t>Correo con el envío de la información</t>
  </si>
  <si>
    <t>GF-GPS-PR-009 PROCEDIMIENTO DE EXPEDICIÓN DE CERTIFICADO DE DISPONIBILIDAD PRESUPUESTAL
GF-PR-010 PROCEDIMIENTO DE EXPEDICIÓN DE CERTIFICADO DE REGISTRO PRESUPUESTAL</t>
  </si>
  <si>
    <t>GF-FR-016 Lista de Chequeo Presupuesto 
GF-FR-017 Lista de Verificación Operaciones Presupuestales</t>
  </si>
  <si>
    <t>GF-GPS-PR-009 PROCEDIMIENTO DE EXPEDICIÓN DE CERTIFICADO DE 
DISPONIBILIDAD PRESUPUESTAL
GF-PR-010 PROCEDIMIENTO DE EXPEDICIÓN DE CERTIFICADO DE REGISTRO 
PRESUPUESTAL</t>
  </si>
  <si>
    <t>CDP, CRP, Informe de ejecución presupuestal</t>
  </si>
  <si>
    <t>Oficio radicado y/o los documentos de solicitud de ajustes o aprobación.</t>
  </si>
  <si>
    <t>Entrega de los resultados obtenidos</t>
  </si>
  <si>
    <t>GF-GTS-PR-008 PROCEDIMIENTO PARA PAGOS A TERCEROS DE FUNCIONAMIENTO</t>
  </si>
  <si>
    <t>GF-FR-015 Programación de Pagos,Correo electrónico</t>
  </si>
  <si>
    <t xml:space="preserve">
Bases de datos de control de cheques</t>
  </si>
  <si>
    <t>(No. de declaraciones de impuestos presentadas de manera inoportuna o con errores / No. de declaraciones de impuestos presentadas) * 100</t>
  </si>
  <si>
    <t>(No. de seguimientos a los cronogramas de vencimientos realizados / No. de seguimientos a los cronogramas de vencimientos programados) * 100</t>
  </si>
  <si>
    <t>(No. de formularios de impuestos presentados y pagados / No. de impuestos para pago y presentación en el periodo) * 100</t>
  </si>
  <si>
    <t>(No. de estados financieros presentados de manera inoportuna o con errores / No. de estados financieros requeridos) * 100</t>
  </si>
  <si>
    <t>(No. de revisiones de la información de las cuentas contables realizadas / No. de revisiones de la información de las cuentas contables programadas) * 100</t>
  </si>
  <si>
    <t>(No. de listas de chequeo de cierre y de verificación de cierre realizadas / No. de listas de chequeo de cierre y de verificación de cierre requeridas) * 100</t>
  </si>
  <si>
    <t>(No. de transmisiones de los Estados Financieros realizadas / No. de transmisiones de los Estados Financieros requeridas) * 100</t>
  </si>
  <si>
    <t>(No. de consultas a la CGN realizadas / No. de consultas a la CGN requeridas) * 100</t>
  </si>
  <si>
    <t>(No. de estados financieros no publicados o publicados inoportunamente / No. de publicaciones requeridas) * 100</t>
  </si>
  <si>
    <t>(No. de verificaciones a la publicación de los Estados Financieros en la página web realizadas / No. de publicaciones requeridas) * 100</t>
  </si>
  <si>
    <t>(No. de estados financieros y/o notas contables con errores u omisiones / No. de estados financieros y notas contables requeridas) * 100</t>
  </si>
  <si>
    <t>(No. de revisiones a los estados financieros y notas contables realizadas / No. de revisiones a los estados financieros y notas contables requeridas) * 100</t>
  </si>
  <si>
    <t>(No. de pagos no realizados o realizados de manera inoportuna / No. pagos requeridos) * 100</t>
  </si>
  <si>
    <t>(No. de verificaciones a las operaciones de pago realizadas / No. de operaciones de pago requeridas) * 100</t>
  </si>
  <si>
    <t>% Avance del plan</t>
  </si>
  <si>
    <t>(No. de verificaciones a la información de los pagos realizadas / No. de operaciones de pago requeridas) * 100</t>
  </si>
  <si>
    <t>(No. de solicitudes de recursos de funcionamiento realizadas / No. de solicitudes de recursos de funcionamiento requeridas) * 100</t>
  </si>
  <si>
    <t>No. de hurtos de las cuentas bancarias realizados</t>
  </si>
  <si>
    <t>(No. de aprobaciones de pagos realizadas / No. de pagos requeridos) * 100</t>
  </si>
  <si>
    <t>(No. de envíos de saldos promedios a la GR realizados / No. de pólizas requeridas) * 100</t>
  </si>
  <si>
    <t>(No. de operaciones de presupuesto emitidas con errores / No. de operaciones de presupuesto realizadas) * 100</t>
  </si>
  <si>
    <t>(No. de verificaciones a las operaciones presupuestales realizadas / No. de verificaciones a las operaciones presupuestales programadas) * 100</t>
  </si>
  <si>
    <t>(No. de aprobaciones a informes de ejecución y operaciones presupuestales realizadas / No. de informes de ejecución y operaciones presupuestales realizadas) * 100</t>
  </si>
  <si>
    <t>(No. de oficios recibidos con rechazo en los que se haya solicitado recursos de financión   / No. De oficios remitidos) * 100</t>
  </si>
  <si>
    <t>(No. de verificaciones realizada a los documentos requeridos / No. de documentos tramitados) * 100</t>
  </si>
  <si>
    <t>No. de situaciones financieras adversas ocasionadas a la EMB por la no generación de estrategias</t>
  </si>
  <si>
    <t>(No. de veces que se corrió el Modelo en el período / No. de veces que se requirió correr el Modelo en el período) * 100</t>
  </si>
  <si>
    <t>No. de acciones judiciales con fallo en firme de actos de corrupción por la realización de pagos inexistentes a uno o varios servidores de la tesorería</t>
  </si>
  <si>
    <t>(# de programaciones de pagos autorizadas / # de programaciones de pagos realizadas) * 100</t>
  </si>
  <si>
    <t>(No. Cheques expedidos / No. Cheques solicitados y autorizados par su expedición) * 100</t>
  </si>
  <si>
    <t>No. de acciones judiciales con fallo en firme de actos de corrupción por la manipulación de los Estados Financieros a uno o varios servidores del área contable</t>
  </si>
  <si>
    <t>Documentar el control GF-C3 y GF-C7 dentro del SIG</t>
  </si>
  <si>
    <t>Documentar el control GF-C13, GF-C11</t>
  </si>
  <si>
    <t xml:space="preserve">Documentar los controles GF-C18 y GF-C19 </t>
  </si>
  <si>
    <t>Documentar el control GF-C22 dentro del SIG</t>
  </si>
  <si>
    <t>GF-RG-001</t>
  </si>
  <si>
    <t>GF-RG-002</t>
  </si>
  <si>
    <t>GF-RG-003</t>
  </si>
  <si>
    <t>GF-RG-004</t>
  </si>
  <si>
    <t>GF-RG-005</t>
  </si>
  <si>
    <t>GF-RG-006</t>
  </si>
  <si>
    <t>GF-RG-007</t>
  </si>
  <si>
    <t>GF-RG-008</t>
  </si>
  <si>
    <t>GF-RG-009</t>
  </si>
  <si>
    <t>GF-RC-001</t>
  </si>
  <si>
    <t>GF-RC-002</t>
  </si>
  <si>
    <t>Impacto reputacional por queja o reclamo de un servidor de la Entidad,</t>
  </si>
  <si>
    <t>debido a la omisión o el ingreso errado de novedades por parte del responsable de nómina</t>
  </si>
  <si>
    <t>Impacto económico por el cobro de intereses y multas por parte de los prestadores de servicios, o sanciones de la UGPP,</t>
  </si>
  <si>
    <t>debido a errores en la liquidación por parte del responsable de la nómina</t>
  </si>
  <si>
    <t>debido a que no se cuente con la información del servidor para realizar la afiliación o la falta de oportunidad en el trámite por parte de la entidad Afiliadora.</t>
  </si>
  <si>
    <t>debido a la presentación de documentos con información imprecisa o incompleta por parte del candidato, o por falsedad en la información suministrada por parte del candidato</t>
  </si>
  <si>
    <t>Impacto económico y reputacional derivado de la aplicación de sanciones o el pago de demandas en contra de la entidad</t>
  </si>
  <si>
    <t>debido a error en los actos administrativos de desvinculación de los servidores públicos.</t>
  </si>
  <si>
    <t>debido a la vulneración de sus derechos humanos por no ofrecer condiciones dignas de trabajo, pago de su salario, derecho al descanso, disfrute del tiempo libre, limitación razonable de la duración del trabajo y a vacaciones periódicas pagadas, así como a recibir un trato igualitario y sin discriminaciones.</t>
  </si>
  <si>
    <t>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t>
  </si>
  <si>
    <t>por acción u omisión al momento de realizar los pagos de nómina, haciendo uso del poder para pagarle a un servidor a pesar de su desvinculación o incluir a una persona sin estar vinculada a la entidad, desviando los recursos públicos con el fin favorecer a un tercero o en beneficio particular.</t>
  </si>
  <si>
    <t>TH-C12</t>
  </si>
  <si>
    <t xml:space="preserve">El profesional responsable de la liquidación de la nómina, </t>
  </si>
  <si>
    <t>mensualmente revisa y consolida las novedades recibidas en el aplicativo dispuesto para la gestión de novedades o a través del correo electrónico, verificando los soportes correspondientes,</t>
  </si>
  <si>
    <t>dejando como soporte el formato TH-FR-001 Relación de novedades de nomina. En caso de no contar con información suficiente o que se presente alguna inconsistencia se le notificará al servidor.</t>
  </si>
  <si>
    <t>realiza la liquidación de los aportes al sistema de seguridad social en los plazos definidos por la Ley, cotejando la liquidación de los aportes contra el validador de seguridad Social,</t>
  </si>
  <si>
    <t>dejando como soporte el Archivo excel (validador seguridad social), Planilla de Contratistas generada y correo de envío a Tesorería, en caso de que se presenten errores o diferencias se reportan al soporte ERP y se solicitan los ajustes requeridos.</t>
  </si>
  <si>
    <t xml:space="preserve">El Profesional de Gestión del Talento Humano </t>
  </si>
  <si>
    <t>verifica que en los soportes documentales aportados por el candidato estén incluidas las certificaciones de afiliación al sistema de seguridad social previo a la toma de posesión o a la firma del contrato,</t>
  </si>
  <si>
    <t>con el fin de contar con la información en el momento de la vinculación y proceder con las afiliaciones correspondientes.</t>
  </si>
  <si>
    <t xml:space="preserve">compara la base de datos de consulta de los servidores vs la planilla del mes anterior </t>
  </si>
  <si>
    <t>con el fin de determinar los ingresos nuevos y que hayan sido incluidos en la planilla, mensualmente, dejando como evidencia la prenómina y la base de datos.</t>
  </si>
  <si>
    <t>Los profesionales de Talento Humano</t>
  </si>
  <si>
    <t>diligencian el formato de evaluación del perfil y validan los soportes documentales aportados por el candidato,</t>
  </si>
  <si>
    <t>con el fin de determinar si cumple con los requisitos para cubrir la vacante,  cada vez que se requiera, atendiendo la solicitud del Gerente o Jefe de oficina dejando como evidencia el Formato con los respectivos vistos buenos.  En caso de desviaciones no se procede con la vinculación.</t>
  </si>
  <si>
    <t xml:space="preserve">El Profesional de Gestión del
Talento Humano </t>
  </si>
  <si>
    <t>verifica los soportes presentados por el candidato con relación a la información académica, referencias laborales y de antecedentes penales y disciplinarios,</t>
  </si>
  <si>
    <t>cada vez que se requiera, dejando como evidencia el correo electrónico a las Universidades, el formato TH-FR-020 Formato para la verificación de referencias laborales o el correo de respuesta de las entidades con las referencias laborales, los certificados de antecedentes (Contraloría, Procuraduría, Policía, Personería), el certificado de vigencia de la matrícula profesional y de antecedentes disciplinarios de la profesión (para las profesiones que aplique). En los casos que se evidencie la presentación de documentación falsa se da traslado a la Oficina de Control Interno Disciplinario para lo de su competencia.</t>
  </si>
  <si>
    <t xml:space="preserve">El Líder de Gestión del Talento Humano </t>
  </si>
  <si>
    <t>realiza la notificación de retiro conforme a la información recibida por el Gerente Administrativo y de Abastecimiento respecto a la decisión de desvinculación de un trabajador oficial, para la cual consulta previamente en la historia laboral los datos necesarios, así como la legislación laboral aplicable,
revisando la motivación frente a lo estipulado en la ley y los plazos aplicables,</t>
  </si>
  <si>
    <t>cada vez que se requiera, dejando como evidencia la comunicación externa al trabajador oficial.</t>
  </si>
  <si>
    <t xml:space="preserve">El Secretario del Comité de Convivencia </t>
  </si>
  <si>
    <t>cita al Comité con el fin de que se estudie de manera confidencial la queja o reclamo presentada por el servidor y se determinen las acciones necesarias frente a la situación reportada,</t>
  </si>
  <si>
    <t>cada vez que se requiera, dejando como evidencia Acta del Comité (confidencial). Lo anterior, de conformidad con el Acto administrativo vigente que reglamenta el Comité de Convivencia Laboral , y el Reglamento Interno de Trabajo de la EMB.</t>
  </si>
  <si>
    <t>realizan los ajustes que se requieran al manual de funciones, para solicitar el concepto técnico previo del DASCD,</t>
  </si>
  <si>
    <t>con el fin de implementar los cambios en la EMB para mejorar el servicio y tener transparencia en los procesos de vinculación, cada vez que se requiera, dejando como soporte el concepto técnico emitido por el DASCD.  En el caso de que no se reciba concepto favorable no se aplicarán los cambios en el manual.</t>
  </si>
  <si>
    <t>La Gerente Administrativa y de Abastecimiento</t>
  </si>
  <si>
    <t>expide el certificado de cumplimiento de requisitos del candidato previo a su vinculación</t>
  </si>
  <si>
    <t>cada vez que se requiere, atendiendo lo establecido en el TH-PR-004 PROCEDIMIENTO PARA LA SELECCIÓN Y VINCULACIÓN SERVIDORES PÚBLICOS DE LA EMB dejando como evidencia el certificado suscrito, con el fin de informarle al nominador que el candidato cumple el perfil. En caso de desviaciones se deberá formalizar el certificado para que el nominador apruebe la vinculación.</t>
  </si>
  <si>
    <t>El profesional a cargo de las actividades de nómina</t>
  </si>
  <si>
    <t>liquida la prenómina y la envía al líder del grupo de Talento Humano y a la GF para visto bueno,</t>
  </si>
  <si>
    <t>con el fin de evitar los posibles errores en el pago de la nómina o la inclusión de servidores que no pertenecen a la entidad, cada vez que se requiera, dejando como evidencia la cadena de correos de vistos buenos.
En el caso de encontrar desviaciones se envía correo electrónico con las observaciones a ser corregidas y proceder nuevamente con el proceso.</t>
  </si>
  <si>
    <t>TH-PR-001 Procedimiento para liquidación y pago de nómina</t>
  </si>
  <si>
    <t xml:space="preserve">TH-FR-001 Relación de novedades de nomina </t>
  </si>
  <si>
    <t>Archivo excel (validador seguridad social), Planilla de Contratistas generada y correo de envío a Tesorería</t>
  </si>
  <si>
    <t>TH-PR-004 Procedimiento para la selección y vinculación
servidores públicos de la EMB</t>
  </si>
  <si>
    <t>Pendiente la codificación del procedimiento</t>
  </si>
  <si>
    <t>Prenómina y la base de datos.</t>
  </si>
  <si>
    <t>TH-PR-004 Procedimiento para la selección  y vinculación de servidores públicos de la EMB</t>
  </si>
  <si>
    <t>*TH-FR-017 Formato para la evaluación del perfil, *TH-FR-061 Formato certificado para la vinculación</t>
  </si>
  <si>
    <t>*Correo electrónico a las Universidades, *TH-FR-020 Formato para la verificación de referencias laborales o el correo de respuesta de las entidades con las referencias laborales, 
*Certificados de antecedentes (Contraloría, Procuraduría, Policía, Personería), Certificado de vigencia de la matrícula profesional y de antecedentes disciplinarios de la profesión (para las profesiones que aplique).</t>
  </si>
  <si>
    <t>TH-PR-013 Prodedimiento para la entrega de puesto de trabajo</t>
  </si>
  <si>
    <t>Comunicación externa al trabajador oficial</t>
  </si>
  <si>
    <t>Resolución 1002 de 2021 del 3 de noviembre la cual reglamenta las funciones del Comité de Convivencia.</t>
  </si>
  <si>
    <t>Acta del Comité (confidencial)</t>
  </si>
  <si>
    <t>TH-FR-017
Formato para la
evaluación del
perfil</t>
  </si>
  <si>
    <t>Solicitud al DASCD y concepto técnico emitido por el DASCD</t>
  </si>
  <si>
    <t>TH-FR-061 Formato certificado para la vinculacion</t>
  </si>
  <si>
    <t>Cadena de correos de vistos buenos</t>
  </si>
  <si>
    <t>(No. de quejas o reclamos de los servidores por inconsistencias en la liquidación de la nómina / Total de servidores vinculados) * 100</t>
  </si>
  <si>
    <t>No. de novedades incluidas en la nómina del periodo / No. de novedades solicitadas para tramitar del periodo)</t>
  </si>
  <si>
    <t>(No. de pagos al sistema de seguridad social realizados extemporaneamente y/o mal liquidados de los servidores / Total de pagos a realizar por cada una uno de los servidores) *100</t>
  </si>
  <si>
    <t>(No. de pagos de nómina realizados en el periodo / Total de pagos programados en el periodo) * 100</t>
  </si>
  <si>
    <t>(No. de servidores vinculados sin afiliación / Total de servidores ingresados en el periodo)* 100</t>
  </si>
  <si>
    <t>(No. de afiliaciones realizadas al sistema de seguridad social en el periodo / Total de servidores ingresados en el periodo)* 100</t>
  </si>
  <si>
    <t>(No. de afiliaciones de personal realizadas en el periodo / Total de servidores vinculados en el periodo)* 100</t>
  </si>
  <si>
    <t>(No. de evaluaciones de perfil realizados / No. de ingresos en el mes) *100</t>
  </si>
  <si>
    <t>(No. de servidores con documentación verificada/ No. de servidores vinculados)* 100</t>
  </si>
  <si>
    <t xml:space="preserve">No. de fallos en el periodo en contra de la entidad por la desvinculación inadecuada de exservidores </t>
  </si>
  <si>
    <t>(No. de solicitudes analizadas para verificar si procede desvinculación  / No. de solicitudes de desvinculación recibidas) *100 =</t>
  </si>
  <si>
    <t>% avance</t>
  </si>
  <si>
    <t>(No. de quejas de los servidores recibidas en el periodo / No. de servidores) *100</t>
  </si>
  <si>
    <t>(No. quejas tramitadas para análisis del Comité de Convivencia / No. quejas recibidas en el periodo para análisis del Comité de Convivencia)* 100</t>
  </si>
  <si>
    <t>No. de acciones judiciales con fallo en firme de actos de corrupción por la vinculación de servidores a la EMB a uno o varios servidores del área de Talento Humano</t>
  </si>
  <si>
    <t>(No. De formatos para la evaluación del perfil aprobados / No. de servidores vinculados) * 100</t>
  </si>
  <si>
    <t>(No. De ajustes al manual de funciones aprobados / No. de ajustes al manual de funciones requeridos) * 100</t>
  </si>
  <si>
    <t>(No. de certificaciones para la vinculación suscritas / No. de servidores vinculados) * 100</t>
  </si>
  <si>
    <t>No. de acciones judiciales con fallo en firme de actos de corrupción por pagarle a un servidor a pesar de su desvinculación o incluir a una persona sin estar vinculada a la entidad  a uno o varios servidores del área de Talento Humano</t>
  </si>
  <si>
    <t>(No. de prenóminas aprobadas / No. de nóminas pagadas) * 100</t>
  </si>
  <si>
    <t>Sensibilización en politicas de daño antijurídico</t>
  </si>
  <si>
    <t>Documentar el control TH-C9 en el SIG</t>
  </si>
  <si>
    <t>Capacitación en las obligaciones de los servidores y las consecuencias de no cumplirlas</t>
  </si>
  <si>
    <t>impacto económico generado por el desabastecimiento de los recursos administrativos, afectación de las actividades, incumplimientos, sanciones, investigaciones y/o pérdida de imagen de la Empresa,</t>
  </si>
  <si>
    <t>por la adquisición de bienes y servicios que no cubran la totalidad de las necesidades de la entidad,</t>
  </si>
  <si>
    <t>debido a que no se cuente con información suficiente, oportuna y clara para realizar la planeación y/o factores externos del mercado que afecten el abastecimiento o la prestación de los servicios</t>
  </si>
  <si>
    <t>por la restitución de bienes propios y en arrendamiento que gestiona el proceso</t>
  </si>
  <si>
    <t>debido a error en la recepción de equipos o bienes muebles y/o por error u omisión en el registro de bienes en el inventario y/o permitir el ingreso o salida de equipos y bienes muebles sin el cumplimiento de los protocolos establecidos y/o hurto de los equipos o elementos por terceros o por servidores.</t>
  </si>
  <si>
    <t>por la indisponibilidad de los recursos de caja menor que puede afectar las operaciones de la EMB</t>
  </si>
  <si>
    <t>por retrasos o sobrecostos en las contrataciones de la EMB</t>
  </si>
  <si>
    <t>debido a la publicación errada del Plan Anual de Adquisiciones en el aplicativo SECOP II</t>
  </si>
  <si>
    <t>debido a que por acción u omisión al efectuar giros y/o pagos haciendo uso del poder para incluir gastos de la caja menor de la GAA inexistentes desviando los recursos de la empresa para beneficio propio o de un tercero</t>
  </si>
  <si>
    <t>por acción u omisión al momento de estipular las condiciones jurídicas, financieras y técnicas haciendo uso del poder para orientarlas en el proceso de contratación desviando el cumplimiento de sus funciones para favorecer a un tercero o en beneficio particular.</t>
  </si>
  <si>
    <t>RF-C13</t>
  </si>
  <si>
    <t>El profesional responsable de la gestión de recursos físicos</t>
  </si>
  <si>
    <t>realiza seguimiento mensual a las necesidades de contratación de bienes e insumos del proceso Vs el Plan anual de adquisiciones,</t>
  </si>
  <si>
    <t>en caso que haya alguna novedad se realizan los ajustes a que haya lugar, dejando como evidencia los documentos que soportan el seguimiento.</t>
  </si>
  <si>
    <t xml:space="preserve">El profesional responsable de la gestión de recursos físicos </t>
  </si>
  <si>
    <t>realiza el seguimiento al inventario de bienes muebles y equipos con una periodicidad semestral,</t>
  </si>
  <si>
    <t>dejando como evidencia el documento pertinente, con el fin de detectar el hurto o pérdida de bienes muebles y equipos. En caso de que existan desviaciones se le solicitará al auxiliar administrativo realizar un conteo manual de los elementos.</t>
  </si>
  <si>
    <t>realiza la toma física del inventario de bienes propios y en arrendamiento, con el fin de verificar cada uno de los elementos asignados y registrados,</t>
  </si>
  <si>
    <t>dejando como evidencia el formato de levantamiento, actualización y entrega definitiva de inventario individual RF-FR-007.</t>
  </si>
  <si>
    <t xml:space="preserve">valida el registro de ingreso y salida de muebles y equipos por parte del personal de vigilancia en el Libro de Registro de Visitantes y la Bitácora de la empresa de vigilancia, con el fin de verificar que se haya seguido el procedimiento correspondiente, </t>
  </si>
  <si>
    <t>con una periodicidad mensual o cada vez que se requiera. En caso de que existan desviaciones se solicitará a la empresa de seguridad las grabaciones correspondientes para verificar el responsable de la pérdida o hurto.</t>
  </si>
  <si>
    <t>verifica la vigencia y amparos de bienes en la póliza de Todo Riesgo Daño Material</t>
  </si>
  <si>
    <t>en los casos que se requiera dejando como evidencia la póliza de seguros vigente, con el fin de mitigar el impacto económico.</t>
  </si>
  <si>
    <t xml:space="preserve">realiza seguimiento a los rubros registrados en el formato de reembolso de caja menor </t>
  </si>
  <si>
    <t>cada vez que se requiera, con el fin de verificar que los egresos no excedan el 70% de los recursos disponibles en caja menor y hacer la legalización de la caja de conformidad con lo establecido en el procedimiento y en la Resolución.</t>
  </si>
  <si>
    <t>El Gerente Administrativo y de Abastecimiento (GAA) o Líder Administrativo de la GAA</t>
  </si>
  <si>
    <t xml:space="preserve">realiza arqueo sorpresivo a la caja menor con el fin de verificar que los soportes de los gastos realizados y el efectivo correspondan al valor total autorizado en la apertura de la caja, </t>
  </si>
  <si>
    <t>dejando como evidencia el formato de arqueo. En caso que se presenten faltantes o alguna irregularidad se dará inicio a las investigaciones correspondientes.</t>
  </si>
  <si>
    <t>de manera mensual dejando como evidencia la conciliación bancaria.</t>
  </si>
  <si>
    <t>El profesional encargado de la caja</t>
  </si>
  <si>
    <t>El profesional responsable del PAA</t>
  </si>
  <si>
    <t>remite al Gerente Administrativo y de Abastecimiento el formato RF-FR-023 Solicitud modificación al Plan Anual de Adquisiciones - PAA para su revisión,</t>
  </si>
  <si>
    <t>cada vez que se requiera, con el fin de realizar la validación del contenido y ajustes requeridos versus los soportes de solicitud del área de origen, dejando como evidencia correo del Gerente GAA con la última versión del formato RF-FR-023 Solicitud modificación al Plan Anual de Adquisiciones - PAA para continuar con el trámite correspondiente.</t>
  </si>
  <si>
    <t xml:space="preserve">verifica que las solicitudes de modificación remitidas por las áreas de origen cuenten con el visto bueno de la Subgerencia de Asesoría Jurídica de Gestión Contractual (SGC), </t>
  </si>
  <si>
    <t>cada vez que se requiera, con el fin de asegurar que cada una de las líneas del PAA cumpla con los requisitos a nivel contractual requeridos, dejando como evidencia el correo de visto bueno de la SGC. En  caso que no cuente con visto bueno se rechaza.</t>
  </si>
  <si>
    <t>El profesional encargado de la caja menor</t>
  </si>
  <si>
    <t xml:space="preserve">valida los soportes físicos o digitales entregados por quienes solicitan los recursos y que sustentan los pagos realizados a través de la caja menor, </t>
  </si>
  <si>
    <t>de manera permanente y una vez validados los legaliza en el Aplicativo de gestión financiera de la empresa. Cuando se detecte alguna inconsistencia se devuelve el soporte y no se procede con el pago. En caso que se detecte falsedad o alguna irregularidad en los soportes se informa al Ordenador del Gasto para que se tomen las medidas a que haya lugar.</t>
  </si>
  <si>
    <t xml:space="preserve">Los profesionales responsables de la gestión de recursos físicos </t>
  </si>
  <si>
    <t xml:space="preserve">revisan primero dentro de la Tienda Virtual de Colombia Compra Eficiente si los bienes o servicios requeridos por la EMB se encuentran disponibles  y cumplen con los requisitos técnicos y normativos para proceder con la compra, </t>
  </si>
  <si>
    <t>cada vez que se requiera, dejando como soporte la orden de compra, con el fin de minimizar la orientación del proceso a beneficio propio o de un tercero. En caso de desviaciones se procederá a realizar un proceso de selección en SECOP.</t>
  </si>
  <si>
    <t>realizan procesos de selección pública para la contratación de bienes o servicios que no se encuentren disponibles o que no cumplan las necesidades de la EMB en Colombia Compra Eficiente</t>
  </si>
  <si>
    <t>cuando se requiera, dejando como soporte los documentos pertinentes, con el fin de minimizar la orientación del proceso. En caso que el proceso de selección se declare desierto se debe iniciar nuevamente otro proceso hasta su adjudicación.</t>
  </si>
  <si>
    <t>GF-DR-009 Política de Gestión del Plan Anual de Adquisiciones</t>
  </si>
  <si>
    <t>Memorandos de solicitud de modificación (si aplica)</t>
  </si>
  <si>
    <t>RF-PR-002 Procedimiento para el levantamiento de Inventario</t>
  </si>
  <si>
    <t>RF-FR-008 Formato consolidado de inventarios</t>
  </si>
  <si>
    <t>RF-PR-002 Procedimiento para levantamiento de inventario y se revisa el indicador del control.</t>
  </si>
  <si>
    <t>Formato de levantamiento, actualización y entrega definitiva de inventario individual RF-FR-007.</t>
  </si>
  <si>
    <t>Procedimiento para conservar información del libro de visitas de la EMB</t>
  </si>
  <si>
    <t>Libro de registro de visitantes RF-FR-007</t>
  </si>
  <si>
    <t>Póliza de Todo Riesgo Daño Material</t>
  </si>
  <si>
    <t>RF-FR-003 Reembolso de Caja Menor</t>
  </si>
  <si>
    <t>Procedimiento para caja menor (RF-PR-001)</t>
  </si>
  <si>
    <t>Correo electrónico de la última versión del formato RF-FR-023 Solicitud modificación al Plan Anual de Adquisiciones - PAA del Gerente GAA</t>
  </si>
  <si>
    <t>Política de Gestión del PAA (RF-PR-001)</t>
  </si>
  <si>
    <t>Correo electrónico con el visto bueno de la SGC</t>
  </si>
  <si>
    <t>Comprobante de registro contable (del Aplicativo de gestión financiera de la empresa)</t>
  </si>
  <si>
    <t>GC-MN-001 Manual de contratación</t>
  </si>
  <si>
    <t>Orden de compra</t>
  </si>
  <si>
    <t>Documentos del proceso contractual</t>
  </si>
  <si>
    <t>(No. de veces que se contrataron bienes y/o servicios que no cubrieran la totalidad de necesidades de la entidad / No. Total de contratos de bienes y/o servicios) *100</t>
  </si>
  <si>
    <t>(No. de seguimientos realizados / No. de seguimientos programados) *100</t>
  </si>
  <si>
    <t>(No. de bienes restituidos propios o en arriendo / No. De bienes propios o en arriendo) * 100</t>
  </si>
  <si>
    <t>(No. de seguimientos al inventario de bienes muebles y equipos realizados / No. de seguimientos al inventario de bienes muebles y equipos programados) * 100</t>
  </si>
  <si>
    <t>(No. de inventarios de muebles y equipos realizados / No. de inventarios  programados) * 100</t>
  </si>
  <si>
    <t>(No. de bienes propios o en arriendo  restituidos / No. De bienes propios o en arriendo) * 100</t>
  </si>
  <si>
    <t>(No. de seguimientos al registro de ingreso y salida de muebles y equipos realizados / No. de seguimientos al registro de ingreso y salida de muebles y equipos programados) * 100</t>
  </si>
  <si>
    <t>(No. de cargues errados en SECOP II del PAA en el periodo / No. de cargues realizados en SECOP del PAA  en el periodo) * 100</t>
  </si>
  <si>
    <t>(No. de revisiones realizadas por el  Gerente GAA al PAA en el periodo / No. de cargues realizados en SECOP II del PAA  en el periodo) * 100</t>
  </si>
  <si>
    <t>(No de solicitudes tramitadas con Vo Bo de la SGC / No de solicitudes de las áreas de origen incluidas en el Formato de  de modificación al PAA) *100</t>
  </si>
  <si>
    <t>No. de acciones judiciales con fallo en firme de actos de corrupción por efectuar giros y/o pagos de la caja menor a uno o varios servidores de la GAA</t>
  </si>
  <si>
    <t>No. de anticipos formalizados / No. De anticipos realizados) * 100</t>
  </si>
  <si>
    <t>No. de acciones judiciales con fallo en firme de actos de corrupción por orientar las condiciones de los procesos de contratación  a uno o varios servidores de la GAA</t>
  </si>
  <si>
    <t>(No. de compras a través de CCE realizadas / No. de compras a través de CCE programadas ) * 100</t>
  </si>
  <si>
    <t>(No. de procesos de contratación realizados / No. de procesos de contratación programados ) * 100</t>
  </si>
  <si>
    <t>Documentar el control RF-C5 en el SIG</t>
  </si>
  <si>
    <t>causada por un compromiso de la información, mal funcionamiento del software, uso no autorizado del equipo, abuso de derechos y/o falsificación de derechos</t>
  </si>
  <si>
    <t>causado por corrupción de los datos, procesamiento ilegal de datos, fallas técnicas, error en el uso/abuso de derechos y/o falsificación de derechos</t>
  </si>
  <si>
    <t>generado por la pérdida de disponibilidad de la información contenida en los repositorios internos y externos y en los sistemas de información</t>
  </si>
  <si>
    <t>causada por daños físicos, eventos naturales, pérdida de los servicios esenciales, y/o uso no autorizado del equipo</t>
  </si>
  <si>
    <t>Impacto reputacional u operativo</t>
  </si>
  <si>
    <t>por la interrupción de los servicios tecnológicos</t>
  </si>
  <si>
    <t>debido a fallas técnicas, daño físico, eventos naturales o pérdida de los servicios esenciales.</t>
  </si>
  <si>
    <t>Impacto económico derivado de los gastos por reposición</t>
  </si>
  <si>
    <t>por la pérdida de equipos propios o en arrendamiento</t>
  </si>
  <si>
    <t>debido al extravío por parte del servidor o el hurto por parte de un tercero</t>
  </si>
  <si>
    <t>Impacto reputacional</t>
  </si>
  <si>
    <t>debido a acción u omisión por parte de un servidor de la OTI haciendo uso del poder para manipular o divulgar información confidencial, desviando el cumplimiento de sus funciones para favorecer a un tercero o en beneficio particular</t>
  </si>
  <si>
    <t>debido a acción u omisión por parte de un servidor de la OTI haciendo uso del poder para celebrar contratos que no cumplan con las necesidades tecnológicas de la EMB o manipular los documentos para el direccionamiento de éstos,  desviando el cumplimiento de sus funciones para favorecer a un tercero o en beneficio particular</t>
  </si>
  <si>
    <t xml:space="preserve">Los profesionales de infraestructura y soporte de TI </t>
  </si>
  <si>
    <t xml:space="preserve">reciben las solicitudes de creación de usuarios remitidas por los Jefes de área o Supervisores, de forma que asignan los permisos correspondientes o  se escala a los Lideres Funcionales de los aplicativos para continuar el trámite, actualizando en todo caso la Matriz de roles y permisos. </t>
  </si>
  <si>
    <t>Lo anterior con el propósito de evitar el acceso no autorizado a los repositorios de información de la entidad.</t>
  </si>
  <si>
    <t xml:space="preserve">Los profesionales del Equipo de Servicios Tecnológicos </t>
  </si>
  <si>
    <t xml:space="preserve">realizan seguimiento a las alertas automáticas generadas por la Plataforma de Monitoreo de Seguridad Perimetral. El sistema de manera automática bloquea y neutraliza los ataques cibernéticos externos, generando la alerta correspondiente. </t>
  </si>
  <si>
    <t>Cuando se generan estas alertas el sistema reporta de manera automática al Proveedor para que se actualice el software de protección en caso que se requiera.</t>
  </si>
  <si>
    <t xml:space="preserve">realizan seguimiento a las notificaciones de actualización de software que genera cada plataforma tecnológica.  </t>
  </si>
  <si>
    <t>De tal manera que se programa la ejecución de las actualizaciones correspondientes.</t>
  </si>
  <si>
    <t>Los profesionales de infraestructura y soporte de TI</t>
  </si>
  <si>
    <t xml:space="preserve">realizan seguimiento mensual a la generación de los backups automáticos realizados por el proveedor, dejando evidencia en el informe de infraestructura y gestión, con el propósito de evidenciar que los backups se hayan realizado. 
</t>
  </si>
  <si>
    <t>En caso de desviaciones se creará el caso con el proveedor para la revisión de las inconsistencias.</t>
  </si>
  <si>
    <t xml:space="preserve">realizan seguimiento a los backups automáticos que se generan a diario para el servidor del Data Center,  dejando evidencia de su realización en el Informe de infraestructura y gestión. 
</t>
  </si>
  <si>
    <t>En caso que se detecte en el Log que se presentó una falla en la realización del backup,  se proceden a ejecutar las copias de seguridad para corregir los errores que se hayan presentado.</t>
  </si>
  <si>
    <t xml:space="preserve">realizan seguimiento al Cronograma de mantenimiento preventivo establecido con el proveedor para la realización de los mantenimientos a la UPS,  servidores, equipos de cómputo, aire acondicionado; dejando evidencia de su realización en el Informe de infraestructura y gestión.  </t>
  </si>
  <si>
    <t>Lo anterior, con el propósito de prevenir  futuros daños, ya sean a nivel de Hardware, Software o de un componente electrónico.</t>
  </si>
  <si>
    <t xml:space="preserve">reportan los diferentes fallos en los dispositivos tecnológicos a los proveedores de servicios, con el fin de que se realicen los respectivos mantenimientos correctivos para resolver las incidencias presentadas;  dejando evidencia de su realización en el Informe de infraestructura y gestión.  </t>
  </si>
  <si>
    <t>El proveedor presenta un reporte, el cual es validado con el fin de evidenciar si se resolvieron las diferentes incidencias.</t>
  </si>
  <si>
    <t xml:space="preserve">remiten el Inventario de equipos o las modificaciones a éste, a la Gerencia Administrativa y de Abastecimiento (GAA) para efectos de actualización del inventario, información que la GAA remite a la Gerencia de Riesgos para la adquisición de la póliza Todo Riesgo Daño Material, de tal forma que se incluyan los amparos necesarios para cubrir cualquier eventualidad que pueda afectar la infraestructura de TI (equipos de cómputo, equipos eléctricos y electrónicos, reinstalación y recuperación del software, reposición de las licencias, infraestructura física, entre otros).  </t>
  </si>
  <si>
    <t>Así mismo, se debe reportar a la Gerencia de Riesgos los siniestros ocurridos, de conformidad con lo establecido en el procedimiento GR-PR-006</t>
  </si>
  <si>
    <t xml:space="preserve">realizan seguimiento mensual a la capacidad, disponibilidad de los servicios de TI y conectividad de acuerdo con los ANS establecidos con el proveedor. </t>
  </si>
  <si>
    <t>En caso que se detecte algún fallo o degradación del servicio se reporta al proveedor para la solución de las incidencias.</t>
  </si>
  <si>
    <t xml:space="preserve">realizan seguimiento al Consolidado de los contratos de licenciamiento de software verificando su estado, con el fin de gestionar la renovación del contrato del servicio de mantenimiento y soporte de software de las licencias de acuerdo con el vencimiento de cada una, o en caso de requerirse la adquisición de licencias gestionando el respectivo proceso de contratación.  </t>
  </si>
  <si>
    <t>Actualizando el Consolidado de los contratos de licenciamiento de software, cada vez que se adquiera o renueve una licencia, o se haya dado de baja en caso que el software haya entrado en desuso.</t>
  </si>
  <si>
    <t xml:space="preserve">remiten el Inventario de equipos o las modificaciones a éste, a la Gerencia de Riesgos para efectos de la adquisición de la póliza Todo Riesgo Daño Material, de tal forma que se incluyan los amparos necesarios para cubrir cualquier eventualidad que pueda afectar la infraestructura de TI (equipos de cómputo, equipos eléctricos y electrónicos, reinstalación y recuperación del software, reposición de las licencias, infraestructura física, entre otros).  </t>
  </si>
  <si>
    <t xml:space="preserve">realizan seguimiento a la entrega, devolución o préstamo de equipos de tecnología, diligenciando el respectivo formato y verificando el buen estado de los mismos,  realizando el registro correspondiente en el Sistema de Administración de Recursos Tecnológicos ADRETEC y actualizando a su vez en el Inventario; lo anterior con el propósito de prevenir la pérdida de los equipos.   </t>
  </si>
  <si>
    <t>Dicha información se actualiza al personal de vigilancia para controlar el ingreso y salida de equipos.</t>
  </si>
  <si>
    <t xml:space="preserve">El Jefe de la OTI </t>
  </si>
  <si>
    <t>distribuye los roles y responsabilidades entre los miembros de su Equipo, de acuerdo con las funciones que cada uno desempeñe en la Administración de la infraestructura tecnológica, Sistemas de Información y Seguridad Digital, actualizando dentro de la Matriz de roles y responsabilidades cada vez que haya algún cambio en la estructura.</t>
  </si>
  <si>
    <t>Lo anterior con el propósito de evitar el acceso no autorizado, asignando los accesos a cada miembro del equipo de acuerdo con lo definido en dicha Matriz. En caso de desviaciones del control por la detección de accesos no autorizados se informará para que se tomen las acciones disciplinarias a que haya lugar.</t>
  </si>
  <si>
    <t xml:space="preserve">previa aprobación por parte del Jefe de la OTI, remiten la solicitud de cotización a los proveedores de bienes o servicios, con el propósito de establecer la pluralidad de oferentes en el proceso, dejando como evidencia los documentos del proceso.  </t>
  </si>
  <si>
    <t>En caso de desviaciones se iniciará un nuevo proceso de contratación.</t>
  </si>
  <si>
    <t>SI-DR-002 Política de Seguridad y Manejo de la Información</t>
  </si>
  <si>
    <t>Matriz de roles y permisos, o Correo electrónico o Ticket de la mesa de ayuda</t>
  </si>
  <si>
    <t>Reporte de Firewall</t>
  </si>
  <si>
    <t>Informe de Infraestructura</t>
  </si>
  <si>
    <t>SI-DR-002 política de Seguridad y Manejo de la Información</t>
  </si>
  <si>
    <t>GT-PR-003 procedimiento para la gestión de mantenimiento preventivo de infraestructura tecnológica</t>
  </si>
  <si>
    <t>Soporte del envío del Inventario de equipos a la GAA, reportes de los siniestros a la GR</t>
  </si>
  <si>
    <t xml:space="preserve"> IT-PR-004 Procedimiento para la gestión de la capacidad en infraestructura tecnológica</t>
  </si>
  <si>
    <t>Consolidado de los contratos de licenciamiento de software</t>
  </si>
  <si>
    <t>Soporte del envío del Inventario de equipos, reportes de los siniestros</t>
  </si>
  <si>
    <t xml:space="preserve"> IT-PR-007 Procedimiento para el ingreso y salida de equipos de tecnología y equipos audiovisuales de la EMB</t>
  </si>
  <si>
    <t>IT-FR-004 Formato para la entrega, devolución o préstamo de equipos de tecnología</t>
  </si>
  <si>
    <t>Formato para roles y responsbilidades de la OTI</t>
  </si>
  <si>
    <t>GC-MN-001 Manual de contratación de la EMB</t>
  </si>
  <si>
    <t>Cotizaciones y documentos del proceso</t>
  </si>
  <si>
    <t>(No. de amenazas que no fueron neutralizadas / No total de amenazas)* 100
Nota: Este porcentaje no debería ser superior al 1%</t>
  </si>
  <si>
    <t>(No. de solicitudes atendidas que fueron aprobadas por el dueño de proceso   / No. de solicitudes recibidas que fueron aprobadas por el dueño de proceso)*100</t>
  </si>
  <si>
    <t xml:space="preserve">(No. de ataques solucionados / No. de ataques recibidos)* 100 </t>
  </si>
  <si>
    <t>(No. de actualizaciones realizadas / No. de actualizaciones recibidas en el periodo)*100</t>
  </si>
  <si>
    <t>No. total de reportes en que no se haya podido restaurar la información que haya presentado pérdida de integridad</t>
  </si>
  <si>
    <t>(No. de permisos asignados en el periodo / No. de solicitudes recibidas en el periodo) *100</t>
  </si>
  <si>
    <t>(No. de Backups realizados por el proveedor / No. de Backups programados en el periodo) * 100</t>
  </si>
  <si>
    <t>(No. de Backups automáticos diarios realizados / No. de Backups automáticos programados en el periodo) * 100</t>
  </si>
  <si>
    <t>(No. de mantenimientos preventivos ejecutados por el proveedor / No. de mantenimientos programados en el periodo) * 100</t>
  </si>
  <si>
    <t>No. de fallos atendidos por los proveedores de servicios  / No. de fallos presentados) * 100</t>
  </si>
  <si>
    <t>No. de veces que se presentó pérdida de disponibilidad de la información incumpliendo los ANS establecidos</t>
  </si>
  <si>
    <t>(No. de siniestros reportados / No. de siniestros ocurridos)* 100
 No. de actualizaciones del inventario remitidas a la GAA en el periodo / No. de actualizaciones de inventario tecnológico ocurridas en el período)* 100</t>
  </si>
  <si>
    <t>(No. de servicios de TI y de conectividad que presentaron indisponibilidad con relación a los ANS establecidos / Total de servicios de TI y de conectividad)* 100</t>
  </si>
  <si>
    <t>No. de licenciamientos renovados /No. Total de licencias que se vencen en el periodo) *100</t>
  </si>
  <si>
    <t>(No. de veces que se presentó interrupción de los servicios tecnológicos /No. total de servicios tecnológicos)* 100</t>
  </si>
  <si>
    <t>(No. de fallos atendidos por los proveedores de servicios  / No. de fallos presentados) * 100</t>
  </si>
  <si>
    <t>(No. de siniestros reportados / No. de siniestros ocurridos)* 100</t>
  </si>
  <si>
    <t>(No. de equipos reportados con pérdida o hurto / No. total de equipos) *100</t>
  </si>
  <si>
    <t>(No. de equipos entregados, devueltos o en préstamo registrados / No. Total de equipos)*100</t>
  </si>
  <si>
    <t>Documentación de control Roles y Permisos OTI</t>
  </si>
  <si>
    <t>No. de acciones (disciplinarias, penales o fiscales) con fallo en firme de actos de corrupción por la manipulación o divulgación de información confidencial</t>
  </si>
  <si>
    <t>No. de actualizaciones realizadas en la Matriz de Roles y Permisos de la OTI / No. de cambios requeridos en la Matriz de Roles y Permisos de la OTI para el periodo)* 100</t>
  </si>
  <si>
    <t>Capacitación en  Contratación estatal</t>
  </si>
  <si>
    <t>No. de acciones (disciplinarias, penales o fiscales) con fallo en firme de actos de corrupción por la celebración indebida de contratos de bienes o servicios tecnológicos</t>
  </si>
  <si>
    <t>(No. de procesos de selección con solicitudes de cotizaciones enviadas / No. procesos de selección programados)* 100</t>
  </si>
  <si>
    <t>GT-RI-001</t>
  </si>
  <si>
    <t>GT-RI-002</t>
  </si>
  <si>
    <t>GT-RI-003</t>
  </si>
  <si>
    <t>GT-RG-001</t>
  </si>
  <si>
    <t>GT-RG-002</t>
  </si>
  <si>
    <t>GT-RC-001</t>
  </si>
  <si>
    <t>GT-RC-002</t>
  </si>
  <si>
    <t xml:space="preserve">Impacto reputacional por la percepción negativa a nivel interno y externo frente a la gestión documental, e impacto económico por los gastos asociados a la recuperación de dicha información, </t>
  </si>
  <si>
    <t>debido a errores operativos en la radicación y distribución de la documentación, o durante la consulta de expedientes y/o por acceso no autorizado a los archivos</t>
  </si>
  <si>
    <t>debido a acción u omisión en la gestión documental haciendo uso del poder para eliminar y/o alterar la documentación, desviando el cumplimiento de sus funciones, omitiendo los procedimientos y controles establecidos para favorecer a un tercero o en beneficio particular.</t>
  </si>
  <si>
    <t>GD-C9</t>
  </si>
  <si>
    <t xml:space="preserve">El personal de apoyo administrativo de la ventanilla de radicación y correspondencia </t>
  </si>
  <si>
    <t>diariamente recibirá, registrará y radicará la documentación a través del sistema de gestión documental, conforme con los procedimientos definidos para el trámite de correspondencia (recibida, enviada e interna) con el fin de garantizar la trazabilidad sobre los trámites que surte la documentación. Así mismo, la documentación recibida se relacionará y entregará a los servidores públicos y contratistas a través de la respectiva planilla  para la distribución y entrega de comunicaciones oficiales. Si la documentación es entregada de forma directa a una entidad o tercero por parte del personal de apoyo administrativo de la Empresa, se diligencia el Formato para control de mensajería y se registra luego la entrega de la respectiva comunicación en la Planilla GD-FR-053.</t>
  </si>
  <si>
    <t>En caso de desviaciones la dependencia receptora o que espera recibir la información, procederá a informar a la ventanilla de radicación y correspondencia la entrega equívoca de la correspondencia o la inoportuna entrega de la información, para proceder a hacer la recogida y distribución pertinente de la documentación.</t>
  </si>
  <si>
    <t xml:space="preserve">El personal de apoyo administrativo de la ventanilla de radicación y correspondencia o el servidor responsable del Archivo de Gestión , </t>
  </si>
  <si>
    <t xml:space="preserve">de acuerdo con la solicitud de préstamo y consulta de expedientes registrada en el  formato correspondiente, verifica la información relacionada con el fin de validar que ésta no sea de carácter clasificada o reservada, para proceder con el respectivo préstamo desde el Archivo de Gestión o el Archivo Central de acuerdo con la información diligenciada en el formato de Control de préstamo y devolución de expedientes.
El líder del proceso, dependencia o área designa al servidor público o responsable para acceder a las zonas de archivo y atender los requerimientos de consulta y préstamo de los expedientes del archivo de gestión y central, cada vez que las solicitudes se realicen por parte de los servidores públicos, contratistas o terceros. Al ser restringidos los espacios o zonas donde reposan los archivos de la EMB S.A., solo podrá efectuarse el retiro de las carpetas de los expedientes con fines de consulta y préstamo, siempre y cuando se aplique lo estipulado en el Procedimiento para la solicitud, préstamo y consulta de expedientes (GD-PR-007) 
</t>
  </si>
  <si>
    <t>El personal responsable del Archivo debe verificar la completitud y buen estado de los expedientes. En caso de pérdida total o parcial se aplica el procedimiento técnico archivístico para la reconstrucción de expedientes definido por el Acuerdo 007 de 2014 del Archivo General de la Nación.</t>
  </si>
  <si>
    <t>El líder del proceso, dependencia o área</t>
  </si>
  <si>
    <t xml:space="preserve">designa al servidor público o responsable para elaborar y actualizar el inventario documental con la relación de los expedientes producidos y en custodia de la dependencia.  
Este inventario documental será reportado a la GAA semestralmente, con base en lo señalado en el Instructivo para el diligenciamiento del Formato Único de Inventario Documental - FUID (GD-IN-006) y el Formato Único de Inventario Documental - FUID (GD-FR-015), con el propósito de garantizar la seguridad de la información y facilitar el control, acceso y consulta de los documentos por parte de servidores públicos, contratistas y terceros. </t>
  </si>
  <si>
    <t>En caso de desviaciones se procederá a reportar la desactualización del inventario documental a los jefes de oficina o gerentes para que se adelanten las acciones a que haya lugar.</t>
  </si>
  <si>
    <t xml:space="preserve">El Administrador funcional del Aplicativo de Gestión Documental, </t>
  </si>
  <si>
    <t>previa solicitud realizada por el superior jerárquico del área o supervisor del contrato, asigna los permisos de acceso al Aplicativo de Gestión documental de acuerdo con  el perfil de usuario y el rol que vaya a desempeñar.</t>
  </si>
  <si>
    <t>Lo anterior con el fin de dar sólo acceso autorizado a aquellos usuarios para los cuales se haya solicitado.</t>
  </si>
  <si>
    <t xml:space="preserve">El servidor y/o responsable designado, </t>
  </si>
  <si>
    <t>Realiza de manera semestral las visitas de verificación al archivo central y a las zonas de archivo de gestión ubicadas en las instalaciones de la EMB, con el fin verificar el cumplimiento de las especificaciones técnicas y los requisitos para la prestación de los servicios de depósito, custodia y conservación de la documentación, así como el buen uso y orden de los espacios físicos y mobiliario.  
En las visitas se emplea una Lista de Chequeo y se toman algunos registros fotográficos, los cuales hacen parte del Informe que sintetiza las actividades y las conclusiones de la visita realizada en sitio, con el propósito de verificar las condiciones de almacenamiento, conservación y seguridad de la documentación.</t>
  </si>
  <si>
    <t xml:space="preserve">En caso de desviaciones si se halla alguna evidencia que vulnere la seguridad y conservación de la documentación, se comunica al Líder de proceso, responsable del Archivo Central, o al Jefe de Oficina o Gerente, responsable de Archivo de Gestión, con el fin tomar las acciones a que haya lugar. </t>
  </si>
  <si>
    <t xml:space="preserve">El Servidor y/o responsable designado del proceso de gestión documental </t>
  </si>
  <si>
    <t xml:space="preserve">verifica que en la póliza todo riesgo daño material se incluya el amparo de gastos por Archivos y Documentos. </t>
  </si>
  <si>
    <t>Así mismo, debe reportar a la Gerencia de Riesgos los siniestros ocurridos en el Archivo Central o Archivos de Gestión, de conformidad con lo establecido en el procedimiento GR-PR-006</t>
  </si>
  <si>
    <t>designa al servidor público o responsable para elaborar y actualizar el inventario documental con la relación de los expedientes producidos y en custodia de la dependencia.</t>
  </si>
  <si>
    <t>Este inventario documental será reportado a la GAA semestralmente, con base en lo señalado en el Instructivo para el diligenciamiento del Formato Único de Inventario Documental - FUID (GD-IN-006) y el Formato Único de Inventario Documental - FUID (GD-FR-015), con el propósito de garantizar la seguridad de la información y facilitar el control, acceso y consulta de los documentos por parte de servidores públicos, contratistas y terceros. 
En caso de desviaciones se procederá a reportar la desactualización del inventario documental a los jefes de oficina o gerentes para que se adelanten las acciones a que haya lugar.</t>
  </si>
  <si>
    <t>El Gerente Administrativo y de Abastecimiento</t>
  </si>
  <si>
    <t>designa al servidor público o responsable para acceder a las zonas de archivo y atender los requerimientos de consulta y préstamo de los expedientes del archivo de gestión y central,</t>
  </si>
  <si>
    <t>cada vez que las solicitudes se realicen por parte de los servidores públicos, contratistas o terceros. Al ser restringidos los espacios o zonas donde reposan los archivos de la EMB S.A., solo podrá efectuarse el retiro de las carpetas de los expedientes con fines de consulta y préstamo, siempre y cuando se aplique lo estipulado en el Procedimiento para el Préstamo y Consulta de Expedientes (GD-PR-007) y se diligencien los formatos anexos que hacen parte integral del procedimiento mencionado, con el propósito de verificar el buen estado de la documentación y su integralidad al momento del préstamo y devolución de la documentación.
En caso de desviaciones el responsable del archivo, el servidor o contratista que tenga a cargo la custodia del expediente, notificará la renovación,  devolución o pérdida del mismo.</t>
  </si>
  <si>
    <t>El líder del proceso, dependencia o área responsable</t>
  </si>
  <si>
    <t xml:space="preserve">previo requerimiento de la GAA que se efectuará mínimo una vez al año, notificará las carpetas de los expedientes que serán objeto de transferencia documental primaria con destino a la bodega del archivo central, </t>
  </si>
  <si>
    <t>procedimiento que deberá atenderse conforme con los tiempos de retención indicados en las Tablas de Retención Documental de cada dependencia y el procedimiento que se establezca para el caso.  La transferencia documental primaria tiene como propósito asegurar que la documentación que superó su trámite administrativo en los archivos de gestión ubicados en las intalaciones de la Empresa, pasen a ser parte del archivo central para su custodia de forma precaucional o definitiva, bajo el respaldo de un tercero en las mejores condiciones de conservación y seguridad. Cuando la documentación sea transferida quedará como evidencia el Formato Único de Inventario Documental (FUID) y el acta de transferencia documental.
En caso de desviaciones se procederá a reportar la falta de transferencia documental a los jefes de oficina o gerentes para que, de acuerdo con el calendario de transferencias documentales, se realice el respectivo procedimiento en la siguiente vigencia.</t>
  </si>
  <si>
    <t>GD-PR-003 Procedimiento para el Trámite de comunicaciones oficiales recibidas, GD-PR-008 Procedimiento para el Trámite de comunicaciones oficiales enviadas, GD-PR-009 Procedimiento para el Trámite de comunicaciones oficiales internas</t>
  </si>
  <si>
    <t>Formato para el registro de comunicaciones oficiales recibidas (GD-FR-006), Formato para el registro de comunicaciones oficiales enviadas (GD-FR-053), Formato para el registro de comunicaciones oficiales internas (GD-FR-054)</t>
  </si>
  <si>
    <t xml:space="preserve">Procedimiento para la solicitud, préstamo y consulta de expedientes (GD-PR-007) </t>
  </si>
  <si>
    <t>GD-FR-044 Formato para la solicitud de préstamo y consulta de expedientes, GD-FR-045 Control de préstamo y devolución de expedientes.</t>
  </si>
  <si>
    <t>Instructivo para el diligenciamiento del formato único de inventario documental  FUID (GD-IN-006)</t>
  </si>
  <si>
    <t>Instructivo para Mover la Documentación de la Bandeja del Usuario a la TRD en AZ DIGITAL (GD-IN-012)</t>
  </si>
  <si>
    <t>Correo electrónico (solicitud y  aprobación)</t>
  </si>
  <si>
    <t>Lista de chequeo para edificios y locales destinados para el almacenamiento y custodia de archivos, Informe de visita</t>
  </si>
  <si>
    <t>Póliza, reportes de los siniestros</t>
  </si>
  <si>
    <t>GD-FR-044 Formato para la Solicitud, Préstamo y Consulta de Expedientes
GD-FR-045 Formato para el Control del Préstamo y Devolución de Expedientes</t>
  </si>
  <si>
    <t>Procedimiento para transferencias documentales primarias (GD-PR-011)</t>
  </si>
  <si>
    <t>Socialización y/o capacitación en  actividades relacionadas con la gestión documental en la EMB</t>
  </si>
  <si>
    <t>(No. de expedientes reportados con pérdida total o parcial / No. Total de expedientes)* 100</t>
  </si>
  <si>
    <t>(No. de comunicaciones oficiales distribuidas oportunamente / No. Total de comunicaciones oficiales distribuidas) * 100</t>
  </si>
  <si>
    <t>(No. de solicitudes de consulta y préstamo atendidos / No. total de solicitudes de consulta y préstamo) *100</t>
  </si>
  <si>
    <t>(No. de inventarios actualizados / No. total de inventarios documentales, según TRD) *100</t>
  </si>
  <si>
    <t>(No. de solicitudes de permisos asignados para el Sistema de Gestión Documental / Total de solicitudes recibidas y aprobadas ) *100</t>
  </si>
  <si>
    <t>(No. de expedientes que presentan deterioro durante el respectivo periodo /  No. Total de expedientes) *100</t>
  </si>
  <si>
    <t>Archivo Central: No. visitas de verificación realizadas al archivo central / No. Total de visitas programadas al archivo central
Archivos de Gestión: No. visitas de verificación realizadas al archivo de gestión de la EMB / No. Total de visitas programadas al archivo de gestión de la EMB</t>
  </si>
  <si>
    <t>n/A</t>
  </si>
  <si>
    <t>No. de siniestros reportados en el periodo</t>
  </si>
  <si>
    <t>No. de acciones judiciales con fallo en firme de actos de corrupción por la eliminación o alteración de documentos  a uno o varios servidores que realicen  la Gestión  Documental</t>
  </si>
  <si>
    <t>No. de inventarios actualizados / No. total de inventarios documentales, según TRD</t>
  </si>
  <si>
    <t>No. de solicitudes de consulta y préstamo atendidos / No. total de solicitudes de consulta y préstamo recibidas</t>
  </si>
  <si>
    <t>No. de transferencias documentales primarias realizadas / No. total de transferencias documentales primarias programadas</t>
  </si>
  <si>
    <t>GD-RI-001</t>
  </si>
  <si>
    <t>GD-RI-002</t>
  </si>
  <si>
    <t>GD-RC-001</t>
  </si>
  <si>
    <t>por la ejecución parcial y/o que no cubra el alcance requerido del Plan Anual de Auditoria de la vigencia</t>
  </si>
  <si>
    <t>debido a que no sean identificadas oportunamente las situaciones o desviaciones que puedan llegar a afectar el cumplimiento de las actividades del plan</t>
  </si>
  <si>
    <t>como resultado de la emisión de informes de auditoría cuyo contenido</t>
  </si>
  <si>
    <t>registre imprecisiones o información que no genere valor a la gestión de la EMB</t>
  </si>
  <si>
    <t>al no emitir las alertas en la formulación y seguimiento a los planes de mejoramiento que deben ser construidos e implementados por los procesos,</t>
  </si>
  <si>
    <t>Impacto reputacional debido a sanciones de tipo legal, fiscal, disciplinario y/o administrativo a la EMB por parte de Entes de Vigilancia y/o Control,</t>
  </si>
  <si>
    <t>debido al ofrecimiento de prebendas u otro tipo de beneficios por parte de terceros que requieren la información.</t>
  </si>
  <si>
    <t>por solicitud del auditor al(los) responsable(s) del proceso auditado de favores, regalos, dádivas o dinero a cambio de ocultar, distorsionar o tergiversar, situaciones evidenciadas en desarrollo del proceso de auditoría para beneficio propio.</t>
  </si>
  <si>
    <t>EM-C10</t>
  </si>
  <si>
    <t xml:space="preserve">El equipo de la Oficina de Control Interno </t>
  </si>
  <si>
    <t xml:space="preserve">realiza seguimiento mensual a la ejecución del Plan Anual de Auditorías PAA y al Programa de  Aseguramiento y Mejora de  la Calidad  - PAMEC, en reuniones de autocontrol y autoevaluación con el equipo de la OCI, definiendo las acciones necesarias para el cumplimiento de los compromisos.  </t>
  </si>
  <si>
    <t>Dejando como evidencia las ayudas de memoria.</t>
  </si>
  <si>
    <t xml:space="preserve">El Profesional de la OCI </t>
  </si>
  <si>
    <t xml:space="preserve">realiza supervisión en todas la etapas de la auditoría (en las que aplica)  previo a la revisión por parte de la Jefe de la OCI </t>
  </si>
  <si>
    <t>cada vez que se requiera de conformidad con lo establecido en el Procedimiento de auditoria interna EM-PR-002 , dejando como evidencia la aprobación en los papeles de trabajo, formatos establecidos en el procedimiento para las etapas de planeación y ejecución.</t>
  </si>
  <si>
    <t xml:space="preserve">La Jefe Oficina de Control Interno </t>
  </si>
  <si>
    <t xml:space="preserve">recibe la retroalimentación sobre la percepción del auditado, frente a si el auditor suministró información base para la mejora del desempeño del proceso, según lo estipulado en la actividad No. 20 del Procedimiento de Auditoría Interna, código EM-PR-002, </t>
  </si>
  <si>
    <t>por medio de la aplicación de un formulario virtual de evaluación al finalizar las auditorías . Queda como registro la evaluación de auditoría interna diligenciada</t>
  </si>
  <si>
    <t xml:space="preserve">comunica el informe preliminar del trabajo de auditoría, si se presentan objeciones, se revisa, analiza y se da respuesta vía memorando, </t>
  </si>
  <si>
    <t>de esta manera se resuelven las diferencias, errores o imprecisiones identificados por el auditado en el informe.</t>
  </si>
  <si>
    <t xml:space="preserve">La Jefe Oficina de Control Interno / Equipo Auditor, </t>
  </si>
  <si>
    <t>revisa el análisis de causas y el plan de mejoramiento, si hay recomendaciones por parte de la OCI se comunican para hacer los ajustes respectivos, de lo contrario se incluyen las acciones en el consolidado de planes de mejoramiento institucional y se comunica a la dependencia o proceso responsable.</t>
  </si>
  <si>
    <t>Lo anterior, cada vez que se allega a la OCI un nuevo plan de mejora formulado. Como registros quedan: El memorando de comunicación del plan formulado, el memorando de retroalimentación (recomendaciones o consolidación), el archivo Excel EM-FR-010 Consolidado de planes de mejoramiento actualizado.</t>
  </si>
  <si>
    <t xml:space="preserve">El Equipo de trabajo Oficina de Control Interno </t>
  </si>
  <si>
    <t xml:space="preserve">realiza el seguimiento y evaluación de las acciones formuladas en los planes de mejoramiento, acorde con lo definido en la actividad No. 14 del procedimiento de Mejora Corporativa.  </t>
  </si>
  <si>
    <t>La periodicidad del seguimiento se realiza conforme a lo definido en el PAA aprobado por el CICCI.</t>
  </si>
  <si>
    <t>recibe la retroalimentación de la percepción  del auditado con respecto a la auditoría realizada, mediante la aplicación de un formulario virtual de evaluación de Auditoría Interna, dentro del cuál se indaga si se materializó algún riesgo de corrupción en el desarrollo de cada auditoría, según lo estipulado en el Procedimiento de Auditoría Interna EM-PR-002.</t>
  </si>
  <si>
    <t>La encuesta se aplica una vez finalizada cada auditoría, evaluación y/o seguimiento. En caso de reportarse un riesgo de corrupción, la OCI  solicitará las evidencias y lo pondrá en conocimiento de la autoridad competente.</t>
  </si>
  <si>
    <t xml:space="preserve">La Jefe Oficina de Control Interno / Profesionales de OCI </t>
  </si>
  <si>
    <t xml:space="preserve">realizan la declaración de impedimentos, así como, el compromiso de aplicar el Código de Etica del Auditor y el Estatuto de Auditoría </t>
  </si>
  <si>
    <t>una vez se realiza la aprobación del PAA y cada vez que se requiera, de acuerdo con lo establecido en el procedimiento EM-PR-002 Procedimiento de Auditoría Interna, política de operación VI.</t>
  </si>
  <si>
    <t xml:space="preserve">El Profesional de OCI </t>
  </si>
  <si>
    <t>Procedimiento de auditoria interna EM-PR-002</t>
  </si>
  <si>
    <t>Ayuda de Memoria</t>
  </si>
  <si>
    <t>EM-PR-002 Procedimiento de Auditoría Interna</t>
  </si>
  <si>
    <t>EM-FR-017 Entendimiento de la unidad auditable
EM-FR-018 Evaluación de riesgos y controles
EM-FR-002 Plan de Trabajo de la auditoría
EM-FR-003 Formato de selección de la muestra
EM-FR-004 Formato Prueba de Auditoría
EM-FR-006 Informe detallado de auditoría</t>
  </si>
  <si>
    <t>Formulario electrónico de evaluación de auditoría interna</t>
  </si>
  <si>
    <t>EM-PR-002 Procedimiento de Auditoría Interna, actividades No. 32 y 33.</t>
  </si>
  <si>
    <t>Memorando de comunicación de informe preliminar, memorando de presentación de objeciones y memorando de respuesta a objeciones.</t>
  </si>
  <si>
    <t>EM-PR-005 Procedimiento de Mejora Corporativa, actividades No. 5, 6, 7.</t>
  </si>
  <si>
    <t>Memorando de comunicación del plan formulado.
Memorando de retroalimentación (recomendaciones o consolidación).
EM-FR-010 Plan de Mejoramiento consolidado (archivo excel de planes de mejora actualizado)</t>
  </si>
  <si>
    <t>EM-PR-005 Procedimiento de Mejora Corporativa, actividad No. 14.</t>
  </si>
  <si>
    <t>EM-FR-010 Plan de Mejoramiento consolidado (archivo excel de planes con seguimiento)
Comunicaciones del informe al líder de proceso o dependencia.</t>
  </si>
  <si>
    <t>Formato de declaración de impedimento</t>
  </si>
  <si>
    <t>EM-PR-002 Procedimiento de Auditoría Interna, actividades No. 12, 19, 24, 26, 32,39.</t>
  </si>
  <si>
    <t>(No. actividades no ejecutadas del Plan Anual de Auditoria de la vigencia / Total de actividades del Plan Anual de Auditoria de la vigencia) * 100</t>
  </si>
  <si>
    <t>(No. de seguimientos ejecutados de Autocontrol - Autoevaluación / Total de seguimientos programados) * 100</t>
  </si>
  <si>
    <t>Capacitaciones al equipo OCI</t>
  </si>
  <si>
    <t xml:space="preserve"> (No. de informes de auditoría con imprecisiones identificadas / Total de informes de auditoria publicados) * 100</t>
  </si>
  <si>
    <t>(No. de auditorías con supervisión en todas sus etapas / No. de auditorías  realizadas (Para las cuales aplica supervisión)) * 100</t>
  </si>
  <si>
    <t>(No. de capacitaciones asistidas / 2)* 100</t>
  </si>
  <si>
    <t>(No. de auditorias con retroalimentación de encuestas / Total de auditorias realizadas) * 100</t>
  </si>
  <si>
    <t>(No. de informes preliminares de auditoría con respuesta a objeciones por dependencias / Total de informes preliminares de auditoría con objeciones) * 100</t>
  </si>
  <si>
    <t>(No. de seguimientos a planes de mejoramiento sin alertas generadas / Total de seguimientos programados en el PAA) *100</t>
  </si>
  <si>
    <t xml:space="preserve"> (No. de planes de mejora registrados en el consolidado de planes de mejoramiento interno EM-FR-010 / Total de planes de mejora remitidos por los procesos) *100</t>
  </si>
  <si>
    <t xml:space="preserve"> Consolidado de planes de mejoramiento: (No. de acciones con seguimento /  Total de acciones que apliquen al seguimiento dentro del corte) *100
 Base de Datos de Seguimiento a Planes de Mejoramiento - Entes de Control: (No. de acciones con seguimiento / Total de acciones que apliquen al seguimiento dentro del corte) *100</t>
  </si>
  <si>
    <t>Socialización del  Código de Ética del Auditor y del Estatuto de Auditoría</t>
  </si>
  <si>
    <t xml:space="preserve">No. de acciones judiciales con fallo en firme de actos de corrupción por el uso de información privilegiada a uno o varios servidores de la OCI </t>
  </si>
  <si>
    <t>(No. De encuestas con reportes de riesgos de corrupción / No. De encuentas diligenciadas) * 100</t>
  </si>
  <si>
    <t>(No. de servidores que recibieron socialización del Código de Ética del Auditor y del Estatuto de Auditoría/ No. de servidores de la OCI) * 100</t>
  </si>
  <si>
    <t>(No. de declaraciones de impedimentos a la ejecución del PAA / No. de servidores de la OCI) * 100
(No. de auditorías con declaraciones de impedimentos (cuando aplique) por los auditores asignados / No. de auditorías realizadas en las que se requirió declarar impedimentos) * 100</t>
  </si>
  <si>
    <t>Revisión del Código de Ética del Auditor y del Estatuto de Auditoría</t>
  </si>
  <si>
    <t xml:space="preserve">No. de acciones judiciales con fallo en firme de actos de corrupción por ocultar, distorsionar o tergiversar los resultados de las auditorías a uno o varios servidores de la OCI </t>
  </si>
  <si>
    <t>(No. Revisiones realizadas al Código de Ética del Auditor y del Estatuto de Auditoría / No. de revisiones programadas)*100</t>
  </si>
  <si>
    <t>EM-RC-001</t>
  </si>
  <si>
    <t>EM-RC-002</t>
  </si>
  <si>
    <t>EM-RG-001</t>
  </si>
  <si>
    <t>EM-RG-002</t>
  </si>
  <si>
    <t>EM-RG-003</t>
  </si>
  <si>
    <t>debido a no dar respuesta a las PQRSD ciudadanas o dar respuesta fuera de los términos de ley, o incumplir los atributos de calidad (coherencia, claridad, calidez y oportunidad)</t>
  </si>
  <si>
    <t>debido a no dar respuesta a las PQRSD del sector público o dar respuesta fuera de los términos de ley</t>
  </si>
  <si>
    <t>AC-C4</t>
  </si>
  <si>
    <t xml:space="preserve">Los profesionales del componente de Atención al Ciudadano de la Gerencia de Comunicaciones, Ciudadanía y Cultura, </t>
  </si>
  <si>
    <t>registran las PQRSD en el Sistema de Gestión de Peticiones (Bogotá Te Escucha) en donde se clasifica y asigna al área competente o se le da traslado a la entidad correspondiente. Así mismo, como mecanismo alterno también se registran  las PQRSD en el Cuadro para el seguimiento y control de gestión, asignando e informando a las  áreas competentes de dar respuesta.</t>
  </si>
  <si>
    <t>En caso que el área asignada detecte que no es de su competencia, el Enlace dentro de cada área debe reasignarlo en el sistema.</t>
  </si>
  <si>
    <t xml:space="preserve">Los profesionales del componente de Atención al Ciudano de la Gerencia de Comunicaciones, Ciudadanía y Cultura, </t>
  </si>
  <si>
    <t>semanalmente remiten alertas de las PQRSD a cada una de las dependencias de la entidad, informando sobre el estado del trámite de los requerimientos, condición y/o situación en la que se encuentra la petición y a través de la cual se determina el cierre o continuidad del proceso de seguimiento (por tramitar, por cierre, por clasificar, vencido).</t>
  </si>
  <si>
    <t xml:space="preserve">Remitiendo un reporte a través del correo electrónico a las áreas responsables de dar respuesta.
</t>
  </si>
  <si>
    <t xml:space="preserve">semestralmente toman una muestra del 10% de las PQRSD registradas en el periodo y verifican aleatoriamente el cumplimiento de los atributos de calidad ya sea en en las respuestas dadas a las PQRSD ciudadanas o posibles situaciones de vulneración de derechos humanos por reclamos relacionados con un trato degradante en la atención recibida; </t>
  </si>
  <si>
    <t>lo anterior con el fin de analizar e identificar las deficiencias en los atributos de calidad en la gestión de las PQRSD ciudadanas.</t>
  </si>
  <si>
    <t xml:space="preserve">registran las PQRSD en el Cuadro de Control de Seguimiento y Gestión del sector público, en donde se clasifica y asigna al área(s) competente(s) informando mediante correo electrónico; en caso de no ser competencia de la EMB se le da traslado a la entidad correspondiente. Se realiza seguimiento a los términos de Ley para dar respuesta, </t>
  </si>
  <si>
    <t>lo anterior cada vez que se requiera. Dejando como evidencia el Cuadro de Control. En caso que el área asignada detecte que no es de su competencia, el Enlace dentro de cada área deberá reasignarlo mediante correo electrónico.</t>
  </si>
  <si>
    <t>AC-PR-001 Procedimiento para la gestión de PQRSD ciudadanas</t>
  </si>
  <si>
    <t xml:space="preserve"> AC-FR-004 Formato
para el seguimiento y control de gestión de PQRSD</t>
  </si>
  <si>
    <t>Correo electrónico (reporte semanal)</t>
  </si>
  <si>
    <t>Informe semestral (muestreo de verificación atributos de calidad PQRSD)</t>
  </si>
  <si>
    <t>Cuadro de Control de Seguimiento y Gestión del sector público</t>
  </si>
  <si>
    <t>Capacitaciones en  Gestión de PQRSD ciudadanas</t>
  </si>
  <si>
    <t xml:space="preserve"> * (Número de PQRSD ciudadanas contestadas fuera de términos de ley /  Total de PQRSD ciudadanas que deben ser contestadas dentro los términos de ley en el periodo ) *100
* (Número de respuestas a PQRSD ciudadanas que incumplen  los atributos de calidad / Número total de respuestas a PQRSD ciudadanas revisadas en el semestre) x 100
</t>
  </si>
  <si>
    <t>(No. de PQRSD ciudadanas asignadas en el periodo / No. de PQRSD ciudadanas recibidas en el periodo) *100</t>
  </si>
  <si>
    <t>(No. de capacitaciones realizadas / 4)* 100</t>
  </si>
  <si>
    <t xml:space="preserve"> * (Número de PQRSD ciudadanas contestadas fuera de términos de ley /  Total de PQRSD ciudadanas que deben ser contestadas dentro los términos de ley en el periodo ) *100
* (Número de respuestas a PQRSD ciudadanas que incumplen  los atributos de calidad / Número total de respuestas a PQRSD ciudadanas revisadas en el semestre) x 100</t>
  </si>
  <si>
    <t xml:space="preserve">(No. de alertas semanales enviadas de PQRSD ciudadanas pendientes por respuesta / No de semanas del periodo a reportar) *100 </t>
  </si>
  <si>
    <t xml:space="preserve">
Análisis de los atributos de calidad del 10% de PQRSD / Total de PQRSD ciudadanas que deben ser contestadas dentro los términos de ley en el semestre</t>
  </si>
  <si>
    <t xml:space="preserve"> * (Número de PQRSD del sector público contestadas fuera de términos de ley /  Total de PQRSD del sector público que deben ser contestadas dentro los términos de ley en el periodo ) *100</t>
  </si>
  <si>
    <t xml:space="preserve">(No. de PQRSD del sector público asignadas en el periodo / No. de PQRSD del sector público recibidas en el periodo) *100 </t>
  </si>
  <si>
    <t>AC-RG-001</t>
  </si>
  <si>
    <t>AC-RG-002</t>
  </si>
  <si>
    <t>por reprocesos, sobrecostos o sanciones que afecten la imagen de la entidad</t>
  </si>
  <si>
    <t>por requerimientos de Entes de Control, pago de multas o sanciones que afecten la imagen de la entidad</t>
  </si>
  <si>
    <t>debido al incumplimiento en la emisión de reportes o informes asociados al Programa de Cumplimiento</t>
  </si>
  <si>
    <t>CA-C1</t>
  </si>
  <si>
    <t>CA-C2</t>
  </si>
  <si>
    <t>El Profesional de la OAI</t>
  </si>
  <si>
    <t>revisa la normativa o lineamientos asociados a cada uno de los temas que hacen parte del Programa de Cumplimiento, identificando cada una de las actividades de gestión y monitoreo requeridas, recursos y plazos para su implementación,</t>
  </si>
  <si>
    <t>de forma anual o realizando las actualizaciones o ajustes que se requieran durante la vigencia, dejando como evidencia el Programa de Cumplimiento aprobado por el Jefe de la OAI.</t>
  </si>
  <si>
    <t xml:space="preserve">realiza seguimiento a los plazos definidos para la generación de los Informes o Reportes asociados al Programa de Cumplimiento, </t>
  </si>
  <si>
    <t>cada vez que se requiera, dejando como evidencia los Informes/Reportes enviados o publicados.</t>
  </si>
  <si>
    <t>Programa de Cumplimiento</t>
  </si>
  <si>
    <t>Evidencia del envío o publicación de informes</t>
  </si>
  <si>
    <t>Documentar el control en el SIG relacionado con la definición de las actividades del Programa de Cumplimiento</t>
  </si>
  <si>
    <t>No. De hallazgos evidenciados por Entes de Control internos o externos</t>
  </si>
  <si>
    <t>(No. De actividades ejecutadas en el semestre / No de actividades definidas para el período en el Programa de Cumplimiento) * 100</t>
  </si>
  <si>
    <t>(No. de informes o Reportes generados extemporáneamente / No. Total de informes o Reportes  requeridos en el periodo)* 100</t>
  </si>
  <si>
    <t>(No. de informes o Reportes publicados o enviados en el periodo / No. Total de informes o Reportes  requeridos en el periodo)* 100</t>
  </si>
  <si>
    <t>Documentar el control en el SIG relacionado con lel seguimiento a la generación de Reportes e Informes asociados al Programa de Cumplimiento</t>
  </si>
  <si>
    <t>CA-RG-001</t>
  </si>
  <si>
    <t>CA-RG-002</t>
  </si>
  <si>
    <t xml:space="preserve">Los Profesionales de la OAP </t>
  </si>
  <si>
    <t xml:space="preserve">realizan acompañamiento metodológico para validar que el registro de la información esté acorde a los lineamientos para la medición de desempeño institucional, </t>
  </si>
  <si>
    <t>a través de espacios o canales de comunicación internos definidos por la EMB</t>
  </si>
  <si>
    <t>El Jefe OAP o quien se delegue</t>
  </si>
  <si>
    <t xml:space="preserve"> garantizará la emisión correcta y a tiempo  de los informes, previamente cargados en el Aplicativo por parte del profesional delegado en la OAP, </t>
  </si>
  <si>
    <t>quien verifica la  correcta transmisión de los documentos y formularios y genera el Certificado de transmisión en caso que aplique. En los demás casos queda como evidencia el soporte enviado.</t>
  </si>
  <si>
    <t>RI-PR-001 Procedimiento para la construcción, registro y análisis de indicadores de gestión_V.01</t>
  </si>
  <si>
    <t>DO-PR-003 Procedmiento para el reporte de informes en el sistema de supervision y control de la Contraloria de Bogota (SIVICOF)</t>
  </si>
  <si>
    <t>Certificados o Soportes de cargue de reportes e informes</t>
  </si>
  <si>
    <t>(No. de reportes presentados de manera extemporánea en el periodo de medición  / Total de reportes que deben entregarse en los tiempos establecidos para el periodo de medición)*100%</t>
  </si>
  <si>
    <t>(No. acompañamientos metodológicos de validación del registro de información relacionados con la medición del desempeño institucional para el periodo /  No. reportes de registros de información realizados por las áreas relacionados con la medición del desempeño institucional para el periódo)*100%</t>
  </si>
  <si>
    <t>(N° de reportes presentados extemporaneámente / Total de reportes que deben presentarse en el periodo) *100
(Indicador decreciente)</t>
  </si>
  <si>
    <t>(N° de reportes cargados exitosamente / N° total de reportes que deben presentarse en el periodo) *100 
(Indicador creciente)</t>
  </si>
  <si>
    <t>por la sustracción o pérdida del expediente físico o de alguna pieza procesal,</t>
  </si>
  <si>
    <t>debido al incorrecto uso o manejo del expediente físico</t>
  </si>
  <si>
    <t>debido a la prescripción o caducidad de las acciones disciplinarias por el vencimiento de los términos procesales</t>
  </si>
  <si>
    <t xml:space="preserve">debido a que se retarde u omita un acto propio de la ejecución del proceso disciplinario haciendo uso del poder para orientar los resultados a cambio de dádivas, desviando el cumplimiento de sus funciones para favorecer a un tercero o en beneficio particular.
</t>
  </si>
  <si>
    <t xml:space="preserve">El abogado asignado </t>
  </si>
  <si>
    <t xml:space="preserve">crea o actualiza el Inventario de los expedientes de los procesos disciplinarios de la Oficina cada vez que se reciba un documento obrante. 
Adicionalmente al iniciar el proceso disciplinario se debe diligenciar el Formato Único de Inventario Documental EMB - FUID - GD-FR-015 con el fin de mantener actualizado el inventario de los expedientes.
</t>
  </si>
  <si>
    <t>Como plan de contingencia se realiza una revisión manual de los expedientes, en caso de encontrarse la pérdida o extravío de la información se procederá con la reconstrucción del expediente disciplinario, de acuerdo con lo establecido en la ley 1564 de 2012. De igual manera, se interpondrán las acciones legales a que haya lugar.</t>
  </si>
  <si>
    <t xml:space="preserve">El Operador Disciplinario </t>
  </si>
  <si>
    <t>verifica de manera aleatoria el Inventario de los expedientes de los procesos disciplinarios de la Oficina, contrastando contra el Formato Único de Inventario Documental EMB - FUID - GD-FR-015 y la lista de chequeo GD-FR-043,</t>
  </si>
  <si>
    <t>mensualmente, con el fin de detectar la pérdida de los expedientes o de los documentos obrantes que los conforman, dejando como evidencia el acta de reunión de revisión. 
En caso de encontrarse la pérdida o extravío de la información se procederá con la reconstrucción del expediente disciplinario, de acuerdo con lo establecido en la ley 1564 de 2012. De igual manera, se interpondrán las acciones legales a que haya lugar.</t>
  </si>
  <si>
    <t>realiza seguimiento a los procesos disciplinarios, de acuerdo con los informes mensuales presentados por los abogados, en los cuales se identifica la etapa procesal de cada expediente y los futuros vencimientos de términos, así como la  información registrada en la Base de datos de los procesos disciplinarios,</t>
  </si>
  <si>
    <t>con una periodicidad mensual, con el propósito de cotejar la información que se encuentra en el expediente, dejando como evidencia correo electrónico y  relación estado de procesos disciplinarios (Base de Datos), acta de reunión. En caso de encontrarse desviaciones, se procederá a informar verbalmente al Operador Disciplinario el seguimiento y control a los términos disciplinarios. En caso de evidenciarse alguna situación irregular se compulsarán copias a los organismos estatales correspondientes y se iniciará la investigación disciplinaria a que haya lugar a fin de establecer las presuntas responsabilidades.</t>
  </si>
  <si>
    <t xml:space="preserve">El Jefe de la Oficina de Control Interno Disciplinario </t>
  </si>
  <si>
    <t>realiza el reparto de los procesos disciplinarios que llegan a la dependencia, asignando de manera sucesiva de acuerdo con el orden de llegada, y dejando constancia en el libro radicador,</t>
  </si>
  <si>
    <t>cada vez que se requiera, esto con el fin de evitar el interés indebido en el reparto y asignación de asuntos disciplinarios. En caso de desviaciones se revisará manualmente el orden de llegada de los procesos. 
De existir algún conflicto de interés, el Abogado tiene un plazo de máximo 3 días hábiles contados a partir de la asignación del caso para suscribir la declaración de conflicto de interés, informando al Operador Disciplinario.</t>
  </si>
  <si>
    <t>AD-PR-001 Procedimiento para el proyecto de providencias y fallos</t>
  </si>
  <si>
    <t>Inventario de los expedientes de los procesos disciplinarios, Formato Único de Inventario Documental EMB - FUID - GD-FR-015</t>
  </si>
  <si>
    <t>Acta de reunión de revisión</t>
  </si>
  <si>
    <t>Correo electrónico y  Relación estado de procesos disciplinarios (Base de Datos), acta de reunión</t>
  </si>
  <si>
    <t>Control de reparto de asuntos disciplinarios AD-FR-023 y declaracion de conflicto de interes (en caso que aplique)</t>
  </si>
  <si>
    <t>(No. de expedientes físicos que presenten sustracción o pérdida / Total de expedientes físicos)* 100</t>
  </si>
  <si>
    <t xml:space="preserve">* (No. de expedientes disciplinarios registrados en el Inventario Documental / No. de expedientes disciplinarios)* 100
</t>
  </si>
  <si>
    <t>Documentar el control en el SIG</t>
  </si>
  <si>
    <t>(No. de expedientes físicos revisados de manera aleatoria que se encuentran completos con relación a la Lista de Chequeo/ No. de expedientes físicos del total de la muestra registrados en el Inventario Documental)* 100</t>
  </si>
  <si>
    <t>(No. de procesos disciplinarios prescritos o caducados / Total de procesos disciplinarios activos) * 100</t>
  </si>
  <si>
    <t xml:space="preserve">(No. de informes de seguimiento a los procesos disciplinarios revisados por el Operador Disciplinario / No. de informes a presentar en el mes)* 100
</t>
  </si>
  <si>
    <t>No. de acciones judiciales con fallo en firme de actos de corrupción en la ejecución de procesos disciplinarios a uno o varios servidores de la OCID</t>
  </si>
  <si>
    <t>Implementar un documento en el SIG que contenga información referente a conflictos de interés y causales de impedimento.</t>
  </si>
  <si>
    <t>(No. de procesos disciplinarios asignados en el Libro de Reparto en el mes / No. de Procesos allegados en el mes)* 100</t>
  </si>
  <si>
    <t>AD-RG-001</t>
  </si>
  <si>
    <t>AD-RG-002</t>
  </si>
  <si>
    <t>AD-RC-001</t>
  </si>
  <si>
    <t>debido a la inadecuada formulación de los programas, planes y proyectos</t>
  </si>
  <si>
    <t>debido a información incompleta o inoportuna entregada por las áreas, o a errores operativos en el cargue de la información por parte de la OAP</t>
  </si>
  <si>
    <t xml:space="preserve">Los Profesionales de la OAP asignados </t>
  </si>
  <si>
    <t>Los profesionales de la Oficina Asesora de Planeación asignados</t>
  </si>
  <si>
    <t>La Jefe de la Oficina Asesora de Planeación asignados</t>
  </si>
  <si>
    <t>por la presentación extemporánea o errada de la medición de la gestión reportada en los diferentes instrumentos de planeación y gestión por parte de las áreas de origen,</t>
  </si>
  <si>
    <t>por la presentación extemporánea o errada de los informes de gestión a los Entes de Control y otros solicitantes por parte de las áreas de origen,</t>
  </si>
  <si>
    <t>RI-RG-001</t>
  </si>
  <si>
    <t>RI-RG-002</t>
  </si>
  <si>
    <t>por la pérdida de credibilidad en atención a la presentación extemporánea o errada de los reportes de seguimiento a los diferentes actores externos de acuerdo con los lineamientos establecidos en la materia,</t>
  </si>
  <si>
    <t>por quejas de la ciudadanía, requerimientos de Entes de Control o por la no divulgación en la página web de las decisiones tomadas por la Junta Directiva,</t>
  </si>
  <si>
    <t>afectación de la imagen de la EMB o requerimientos de Entes de Control,</t>
  </si>
  <si>
    <t>que la imagen reputacional del proyecto se vea afectada</t>
  </si>
  <si>
    <t>por la generación de una crisis mediática,</t>
  </si>
  <si>
    <t>por la imposición de sanciones de tipo penal, fiscal, disciplinario y/o administrativo a la EMB por parte de las autoridades competentes,</t>
  </si>
  <si>
    <t>Impacto reputacional por el deterioro de la imagen con los grupos de valor y de interés, o sanciones de Entes de Control,</t>
  </si>
  <si>
    <t>por la divulgación de información confidencial de los proyectos urbanos e inmobiliarios del área de influencia del Proyecto Metro, así como cualquier decisión tomada con el fin de favorecer a servidores o terceros en beneficio particular,</t>
  </si>
  <si>
    <t>debido al recibo parcial y/o final de entregables sin el cumplimiento de las condiciones técnicas (en los casos que aplique).</t>
  </si>
  <si>
    <t>impacto económico por la suspensión de los desembolsos por parte de la Banca Multilateral,</t>
  </si>
  <si>
    <t>por la presentación de reportes de gestión (Banca Multilateral y a la UMUS) incumpliendo los requisitos establecidos que apliquen para cada actor,</t>
  </si>
  <si>
    <t>por el pago de multas o sanciones y/o publicidad negativa hacia la EMB y/o acciones judiciales en contra de la Entidad, por la entrega inoportuna de los predios para el inicio de las obras de los proyectos,</t>
  </si>
  <si>
    <t>debido a que no se reporte la gestión ambiental, social y SST a los diferentes actores de acuerdo al cronograma y/o plazos establecidos</t>
  </si>
  <si>
    <t>impacto reputacional con los grupos de valor,</t>
  </si>
  <si>
    <t>debido a la entrega por parte de las áreas de información incompleta, sin la suficiencia técnica o tardía o de un tercero que intervienen en los proyectos en las fases de estructuración y de ejecución.</t>
  </si>
  <si>
    <t>por el no traslado de documentos al equipo de gestión documental de la Subgerencia de Gestión Predial y/o por pérdida de documentos y/o archivo errado de los documentos en los expedientes.</t>
  </si>
  <si>
    <t>generado por la indisponibilidad de los recursos de caja menor que puede afectar las operaciones de la EMB</t>
  </si>
  <si>
    <t>debido a que por acción u omisión al efectuar giros y/o pagos haciendo uso del poder para incluir gastos de la caja menor de la Subgerencia de Gestión Predial inexistentes desviando los recursos de la empresa para beneficio propio o de un tercero</t>
  </si>
  <si>
    <t>Impacto económico por decisiones desfavorables a los intereses de la EMB,</t>
  </si>
  <si>
    <t>por realizar de manera inadecuada o fuera de los términos de ley la defensa judicial, extrajudicial o administrativa de la EMB; o la asesoría jurídica interna,</t>
  </si>
  <si>
    <t>debido a que por acción u omisión se use información con el fin de orientar el resultado de la defensa judicial en contra de los intereses de la EMB, desviando el cumplimiento de sus funciones para favorecer a un tercero o en beneficio particular.</t>
  </si>
  <si>
    <t>impacto económico generado por los gastos que deba asumir la entidad</t>
  </si>
  <si>
    <t>generado por la pérdida de confidencialidad de la información contenida en los repositorios internos y externos y en los sistemas de información</t>
  </si>
  <si>
    <t>generado por la pérdida de integridad de la información contenida en los repositorios internos y externos y en los sistemas de información</t>
  </si>
  <si>
    <t>Impacto reputacional, operativo y/o económico,</t>
  </si>
  <si>
    <t>por la pérdida o hurto de la documentación física o electrónica en trámite en la fase de archivo de gestión y/o durante su conservación y/o consulta en el archivo central,</t>
  </si>
  <si>
    <t>por hallazgos o glosas de Entes de Control, y reprocesos y gastos asociados a la recuperación de la documentación,</t>
  </si>
  <si>
    <t>debido al deterioro total o parcial de la documentación causado por agentes biológicos, deficientes condiciones de almacenamiento y conservación, manipulación inadecuada, o la ocurrencia de fenómenos naturales.</t>
  </si>
  <si>
    <t>debido a errores, descuido, desconocimiento, no registro o registro y comunicación inoportuna de las acciones y/o seguimientos de los planes de mejora de los procesos, por parte de la OCI.</t>
  </si>
  <si>
    <t>Impacto reputacional derivado de eventuales sanciones disciplinarias / administrativas, pérdida de credibilidad del proceso auditor frente a la efectividad  en la planeación de la OCI y su impacto en  el fortalecimiento del desempeño de los procesos y la agregación de valor público,</t>
  </si>
  <si>
    <t>Impacto reputacional derivado de eventuales sanciones disciplinarias / administrativas o pérdida de credibilidad del proceso</t>
  </si>
  <si>
    <t>por uso de información privilegiada (reservada y clasificada) de la EMB, obtenida por el equipo de la OCI en cumplimiento de sus funciones, abusando de las mismas para favorecer a un tercero o en beneficio propio</t>
  </si>
  <si>
    <t>debido a sanciones de tipo legal, fiscal, disciplinario y/o administrativo a la EMB por parte de Entes de Vigilancia y/o Control</t>
  </si>
  <si>
    <t>por el inicio de actuaciones administrativas o judiciales por parte de los grupos de interés y de valor, o quejas por la vulneración de los derechos humanos ante un trato cruel, inhumano o degradante, o sanciones por parte de los Entes de Control,</t>
  </si>
  <si>
    <t>debido a una identificación inadecuada de las actividades, tiempos y actores que intervienen en el Programa de Cumplimiento</t>
  </si>
  <si>
    <t>Impacto reputacional por la pérdida de credibilidad con los grupos de valor e interés,</t>
  </si>
  <si>
    <t>debido a novedades operativas y demoras en la programación y consolidación de la información</t>
  </si>
  <si>
    <t>debido a novedades operativas y demoras en la programación y consolidación de la información.</t>
  </si>
  <si>
    <t>Impacto reputacional por la pérdida de la reserva legal de la información del proceso disciplinario, la suspensión del mismo, y el inicio de acciones judiciales y administrativas,</t>
  </si>
  <si>
    <t>por investigaciones de Entes de Control, o la pérdida de la facultad sancionatoria de la entidad para investigar las faltas disciplinarias de los servidores y exservidores públicos de la EMB,</t>
  </si>
  <si>
    <t>por los perjucios causados por no contar con los bienes o servicios en los tiempos requeridos,</t>
  </si>
  <si>
    <t>por la imposición de sanciones de tipo penal, fiscal, disciplinario y/o administrativo a la EMB por parte de la autoridades competentes</t>
  </si>
  <si>
    <t>por acción u omisión al momento de estructurar los procesos de contración, haciendo uso del poder para orientar las condiciones de evaluación y requisitos habilitantes, desviando los recursos públicos con el fin favorecer a un tercero o en beneficio particular.</t>
  </si>
  <si>
    <t>con el propósito de contribuir a que se cumpla con lo establecido en la normatividad y a que no se presente documentación incompleta y/o con inconsistencias, dejando como evidencia correo electrónico o memorando o listados de asistencia de las mesas de trabajo, o la publicación del proceso en caso que no haya retroalimentación.</t>
  </si>
  <si>
    <t>El abogado(s) designado(s) para la revisión de los documentos de la Gerencia Jurídica o Gerencia Administrativa y de Abastecimiento, el profesional designado para la revisión del proceso  y el/la Gerente Jurídica o Subgerente de Asesoría Jurídica de Gestión Contractual o el/la Gerente Administrativa y de Abastecimiento según aplique,</t>
  </si>
  <si>
    <t>cada vez que se requiera, dejando como evidencia la aprobación en el flujo respectivo que podrá ser consultado en el link del proceso, que se relaciona en la base de datos, con el propósito de identificar errores o falta de documentación necesarios para la apertura de los procesos.</t>
  </si>
  <si>
    <t>Correo electrónico o memorando o listados de asistencia de las mesas de trabajo, o la publicación del proceso en caso que no haya retroalimentación.</t>
  </si>
  <si>
    <t>GC-FR-002 Lista de chequeo proceso licitación publica, concurso  de méritos o selección abreviada
GC-FR-005 Lista de Chequeo Mínima Cuantía
GC-FR-007 Lista de Chequeo Contratación Directa</t>
  </si>
  <si>
    <t>Correo electrónico, o memorando, o lista de asistencia de reunión</t>
  </si>
  <si>
    <t>(No. de verificaciones al contenido de los documentos de  las solicitudes contractuales  realizadas/ No. de solicitudes contractuales presentadas en el periodo) * 100</t>
  </si>
  <si>
    <t xml:space="preserve">
(No. de procesos publicados que cumplieron con las condiciones para la publicación / No. de procesos contractuales radicados en el periodo que cumplan las condiciones para la publicación)*100</t>
  </si>
  <si>
    <t>No. de notificaciones de fallos en firme relacionados con actos de corrupción por la orientación de procesos de contratación a uno o varios servidores de la Gerencia Jurídica y/o Gerencia Administrativa y de Abastecimiento</t>
  </si>
  <si>
    <t>envían a los Gerentes de área y/o Subgerentes y/o Jefes de Oficina la base de datos de los contratos con el detalle del estado del proceso  de liquidación,</t>
  </si>
  <si>
    <t>(No. de reportes a los Gerentes de área y/o Subgerentes y/o Jefes de Oficina realizados / Nro. de reportes a los Gerentes de área y/o Subgerentes y/o Jefes de Oficina programados) * 100</t>
  </si>
  <si>
    <t xml:space="preserve">por inconsistencias en la liquidación de la nómina, </t>
  </si>
  <si>
    <t xml:space="preserve">por inconsistencias en la liquidación o el pago extemporáneo de los aportes a la seguridad social y aportes parafiscales, </t>
  </si>
  <si>
    <t xml:space="preserve">Impacto económico derivado de la aplicación de multas y sanciones en contra de la entidad, </t>
  </si>
  <si>
    <t xml:space="preserve">por la no afiliación o afiliación extemporánea de un servidor al sistema de seguridad social, </t>
  </si>
  <si>
    <t xml:space="preserve">impacto reputacional al interior de la entidad, </t>
  </si>
  <si>
    <t xml:space="preserve">por la vinculación de servidores públicos que no responden o se ajustan al perfil requerido por las áreas de la entidad, </t>
  </si>
  <si>
    <t xml:space="preserve">Impacto reputacional al interior de la entidad, </t>
  </si>
  <si>
    <t xml:space="preserve">por el retiro de un servidor público sin considerar los aspectos prácticos y legales que deben ser observados, </t>
  </si>
  <si>
    <t xml:space="preserve">Impacto reputacional 
</t>
  </si>
  <si>
    <t xml:space="preserve">por quejas interpuestas por los servidores de la EMB y relacionadas con situaciones que afecten las adecuadas condiciones de trabajo, </t>
  </si>
  <si>
    <t>Formatos de Afiliaciones o certificados de afiliación</t>
  </si>
  <si>
    <t>(No. de servidores vinculados que no responden o se ajustan al perfil requerido en el periodo / No. de servidores vinculados en el periodo)* 100</t>
  </si>
  <si>
    <t>TH-RG-003</t>
  </si>
  <si>
    <t>TH-RG-004</t>
  </si>
  <si>
    <t>Posibilidad de deterioro de la imagen de la entidad por el incumplimiento de la misionalidad y objetivos estratégicos de la EMB por la desarticulación de la planeación estratégica de la entidad con el Plan de Desarrollo Distrital, debido a la inadecuada formulación de los programas, planes y proyectos</t>
  </si>
  <si>
    <t>Los Profesionales de la OAP asignados  realizan acompañamiento metodológico a la formulación y seguimiento de los instrumentos de planeación y gestión (proyectos de inversión, PAII e indicadores de gestión), lo anterior de acuerdo con las periodicidades establecidas para cada instrumento.</t>
  </si>
  <si>
    <t>Los Profesionales de la OAP asignados  verifican que el seguimiento reportado por los gerentes de proyectos o quien este delegue, sea consistente con la programación realizada, en magnitud y recursos</t>
  </si>
  <si>
    <t>Posibilidad de impacto reputacional por la pérdida de credibilidad en atención a la presentación extemporánea o errada de los reportes de seguimiento a los diferentes actores externos de acuerdo con los lineamientos establecidos en la materia, debido a información incompleta o inoportuna entregada por las áreas, o a errores operativos en el cargue de la información por parte de la OAP</t>
  </si>
  <si>
    <t>Los Profesionales de la OAP asignados  realizan seguimiento a la programación de informes,  lo anterior de acuerdo con los términos establecidos para cada reporte</t>
  </si>
  <si>
    <t>Los Profesionales de la OAP asignados  realizan seguimiento a los instrumentos de planeación y gestión (proyectos de inversión, PAII e indicadores de gestión), de acuerdo con la periodicidad establecida para cada instrumento, lo anterior de acuerdo con las periodicidades establecidas para cada instrumento.</t>
  </si>
  <si>
    <t>Posibilidad de impacto reputacional por quejas de la ciudadanía, requerimientos de Entes de Control o por la no divulgación en la página web de las decisiones tomadas por la Junta Directiva, debido a que se presenten demoras en la elaboración de los reportes de toma de decisiones.</t>
  </si>
  <si>
    <t>El profesional de la Oficina de Asuntos Institucionales revisa mensualmente que la información a publicar en el  Botón de Transparencia cumpla con los criterios de la Ley de Transparencia (acceso a la información pública), de acuerdo con la información a publicar relacionada en el Formato Matriz de Cumplimiento ITA, en particular las decisiones de Junta Directiva se publican trimestre vencido acorde con la Resolución Distrital vigente que reglamenta esta materia, lo anterior de manera mensual o cada vez que se requiera, dejando como evidencia el formato Matriz de Cumplimiento ITA.</t>
  </si>
  <si>
    <t>GI-PA-002</t>
  </si>
  <si>
    <t>Posibilidad de impacto reputacional al interior de la entidad, por la emisión inoportuna de los documentos de las sesiones realizadas con los órganos de Gobierno Corporativo, debido a demoras o errores operativos.</t>
  </si>
  <si>
    <t>El Jefe de la Oficina de Asuntos Institucionales, y el profesional que éste delegue, realizan seguimiento mensual al cumplimiento de los compromisos establecidos en cada sesión de Junta Directiva, estos compromisos pueden incluir la emisión de documentos de gobierno corporativo, de lo anterior queda evidencia dentro de la  Matriz de compromisos.</t>
  </si>
  <si>
    <t>GI-PA-003</t>
  </si>
  <si>
    <t>El Jefe de la Oficina de Asuntos Institucionales, y el profesional que éste delegue,  realizan el seguimiento a la validación de las Actas de Junta Directiva de manera previa con el equipo directivo de la EMB y posterior con la Comisión redactora de cada acta, quienes pueden emitir comentarios y una vez atendidos se somete a aprobación el acta en la siguiente sesión.   En cada sesión de Junta Directiva dentro del orden del día se incluye la aprobación de las actas pendientes de aprobación.</t>
  </si>
  <si>
    <t>Posibilidad de Impacto reputacional con algún grupo de interés o de valor o por requerimientos de Entes de Control,  por la manipulación o divulgación de información reservada relacionada con los asuntos de gobierno corporativo con el fin de favorecer intereses privados a cambio de la obtención de algún beneficio,  debido a que no se declare un conflicto de interés o la violación de los acuerdos de confidencialidad de la información por parte de algún servidor de la Oficina de Asuntos Institucionales.</t>
  </si>
  <si>
    <t>El Jefe de la Oficina de Asuntos Institucionales,  verifica que los servidores públicos vinculados con el área, suscriban los Acuerdos de Confidencialidad a través del formato GL-FR-016 Plantilla declaración de confidencialidad; y en el caso de los contratistas la adhesión a la Política de confidencialidad mediante la cláusula que sobre este tema se incluye en los contratos suscritos (de acuerdo con los requisitos estipulados en formato de estudio previo GC-FR-001), así mismo deben suscribir la declaración de conflictos de interés, el documento de adhesión al Código y la Política de Integridad,  cada vez que haya una vinculación, dejando como evidencia la firma de los documentos, lo anterior con el fin de salvaguardar la información de carácter confidencial de la EMB.  En caso de identificarse un posible conflicto de interés, se actuará conforme la Política de Conflicto de Interés de la EMB o, llegado el caso, la falta de firma de algún documento mencionado se requerirá mediante correo electrónico la suscripción de los documentos y/o la actualización de la declaración de conflicto de interés.  Cuando se presenten desviaciones se procede a reportar la situación a la Oficina de Control Interno Disciplinario o a la Gerencia Administrativa y de Abastecimiento, de acuerdo con su competencia.</t>
  </si>
  <si>
    <t>El Jefe de la Oficina de Asuntos Institucionales,  verifica el acceso para la administración y consulta de la información de los órganos de Gobierno Corporativo en el repositorio que contenga la información reservada, 
mensualmente, con el fin de verificar que no se hayan generado accesos no autorizados al repositorio, dejando como evidencia el pantallazo de la lista de usuarios con acceso. En caso de desviaciones, se elevará solicitud a la  Oficina de Tecnologías y Sistemas de Información para eliminar el acceso no autorizado.</t>
  </si>
  <si>
    <t>GI-PA-004</t>
  </si>
  <si>
    <t>Posibilidad de impacto reputacional por la pérdida de la memoria institucional   por una inadecuada gestión del conocimiento asociado a las actividades clave desarrolladas en los procesos de la EMB, debido a que no se identifiquen las actividades críticas dentro de los procesos</t>
  </si>
  <si>
    <t>Los profesionales de la Oficina Asesora de Planeación asignados realizan el inventario de conocimiento explícito (asociado al Listado Maestro de documentos) e inventario de conocimiento tácito, acorde con el plan de trabajo para la Estrategia de Gestión del conocimiento y la Innovación. con el propósito de realizar la gestión del conocimiento de las actividades clave identificadas dentro de la organización. Estos inventarios se actualizan cada vez que haya un ingreso o retiro de personal.</t>
  </si>
  <si>
    <t>Los profesionales de la Oficina Asesora de Planeación asignados realizan el acompañamiento metodológico a la creación y actualización de los documentos del Sistema Integrado de Gestión de acuerdo con las necesidades de cada proceso y a las actividades claves identificadas dentro de los inventarios de conocimiento explícito y tácito. con el propósito de verificar y monitorear la coherencia y sinergia de los mismos, dicho ejercicio se realiza a través de la herramienta tecnológica definida por la Entidad.</t>
  </si>
  <si>
    <t>Posibilidad de impacto reputacional por retrasos en la ejecución del plan de sostenibilidad SIG-MIPG, debido a una inadecuada definición de las actividades, recursos o plazos de ejecución</t>
  </si>
  <si>
    <t>Los profesionales de la Oficina Asesora de Planeación asignados realizan mesas de trabajo con los equipos operativos de cada política de gestión, para lo cual se revisa en cada una de las actividades que sea coherente, si aporta al cierre de brechas y que cuente con todos los elementos para validar su seguimiento, estas mesas se desarrollan anualmente en la formulación del Plan de Sostenibilidad</t>
  </si>
  <si>
    <t xml:space="preserve">La Jefe de la Oficina Asesora de Planeación asignados presenta los avances en la ejecución del plan de sostenibilidad SIG-MIP ante el Comité Institucional de Gestión y Desempeño, de acuerdo con lo establecido en la Resolución vigente, esto se realiza trimestralmente dejando como constancia la respectiva Acta del Comité. </t>
  </si>
  <si>
    <t>Posibilidad de impacto económico generado por el detrimento patrimonial de los eventos o riesgos no asegurados,  e impacto en la imagen de la entidad por la declaración de estado de urgencia manifiesta y la interrupción de operaciones, por la contratación extemporánea del Programa de seguros de la EMB, debido a condiciones del mercado local de seguros y reasegurador que puedan afectar la contratación de pólizas de seguros o por la inadecuada planificación del proceso de contratación del Programa de Seguros.</t>
  </si>
  <si>
    <t>El Equipo de Seguros de la Gerencia de Riesgos establece y realiza seguimiento al cronograma de contratación tanto del corredor de seguros como del programa de seguros cada vez que se requiera dejando como soporte la aprobación del cronograma por parte del Gerente de la GR, con el fin de contar con los tiempos apropiados para el proceso de contratación tanto del corredor como del programa de seguros, y realizando las modificaciones que se requieran al cronograma.  Con respecto a la planificación de la contratación del Programa de Seguros, la EMB cuenta con el acompañamiento del Corredor de Seguros.</t>
  </si>
  <si>
    <t>GR-PA-001</t>
  </si>
  <si>
    <t>El Equipo de Seguros de la Gerencia de Riesgos realiza mesas de trabajo con el corredor de seguros para la estructuración del proceso de contratación del programa de seguros de la entidad, cada vez que se requiera dejando como evidencia los documentos respectivos.</t>
  </si>
  <si>
    <t>Posibilidad de impacto económico generado por el detrimento patrimonial derivado de los costos adicionales a que haya lugar e impacto en la imagen de la entidad por la declaración de estado de urgencia manifiesta y la interrupción de operaciones, por la modificación o adquisición de pólizas de seguros debido a falencias en la estructuración del proceso de contratación y/o identificación errada de los riesgos asegurables de la EMB.</t>
  </si>
  <si>
    <t>El Equipo de Seguros de la Gerencia de Riesgos solicita la actualización de los inventarios y del interés asegurable a las áreas de la entidad, cada vez que se requiera dejando como evidencia los documentos que soporten la solicitud y las respuestas recibidas, con el fin de estructurar con información confiable el proceso de contratación del programa de seguros.</t>
  </si>
  <si>
    <t>Posibilidad de impacto reputacional por hallazgos o glosas por parte de entes de control debido al reporte de información que no cumpla los lineamientos establecidos.</t>
  </si>
  <si>
    <t>Los profesionales de la Gerencia de Riesgos revisan la información remitida por las áreas cada vez que se requiera, dejando como evidencia los documentos que soporten la revisión, con el fin de contar con información pertinente para contribuir a la buena administración del riesgo.
En el caso de que existan desviaciones la GR presentará al Comité de Auditoría y Riesgos de Junta Directiva el balance de la información reportada.</t>
  </si>
  <si>
    <t>Los profesionales de la Gerencia de Riesgos realizan mesas de trabajo con las áreas para la revisión de la gestión de riesgos, cada vez que se requiera dejando como evidencia los documentos respectivos, con el fin de retroalimentar y acompañar a las áreas en lo correspondiente a la gestión de riesgos que se requiera y de la misma manera disponer con la información requerida.
En el caso de que existan desviaciones la GR reportará a los líderes del proceso la información faltante o requerida.</t>
  </si>
  <si>
    <t>Posibilidad de que la imagen reputacional del proyecto se vea afectada por la generación de una crisis mediática, debido a que no se identifique la información negativa publicada en los diferentes medios de comunicación.</t>
  </si>
  <si>
    <t>Los profesionales del Equipo de Comunicación externa de la GCC monitorean diariamente la información publicada en los distintos medios de comunicación,  diligenciando el respectivo Cuadro de Control del Monitoreo de Medios, con el fin de identificar posibles temas de crisis. Se realiza un consolidado mensual. 
En caso de presentarse desviaciones se activarán las actividades del Protocolo para manejo de las comunicaciones durante una crisis.</t>
  </si>
  <si>
    <t>CC-PA-001</t>
  </si>
  <si>
    <t>Posibilidad de impacto reputacional ante grupos de interés por la publicación de información imprecisa en la Página Web de la entidad debido a que las áreas internas entreguen información errónea o desactualizada</t>
  </si>
  <si>
    <t>El profesional de la GCC con el rol de Web Master,  revisa y gestiona las solicitudes de publicación en la Página Web remitidas por las áreas a través del "Formato para solicitudes a la GCC", validando que tenga la aprobación del líder funcional, con el fin de canalizar de manera adecuada la información a publicar en la Página Web.</t>
  </si>
  <si>
    <t>Posibilidad de afectación de la imagen de la EMB o requerimientos de Entes de Control, por la filtración a terceros de información confidencial del proyecto Metro de Bogotá con el fin de utilizar la misma para beneficio privado a cambio de dádivas, por la conducta indebida del personal de la GCC</t>
  </si>
  <si>
    <t>La GCC verifica con la dependencia responsable de la EMB la suscripción de los Acuerdos de Confidencialidad por parte de los servidores, a través del formato GL-FR-016 Plantilla declaración de confidencialidad para servidores públicos; y en el caso de los contratistas la adhesión a la Política de confidencialidad mediante la cláusula que sobre este tema se incluye en los contratos suscritos (de acuerdo con los requisitos estipulados en formato de estudio previo GC-FR-001),  cada vez que se requiera, lo anterior, con el fin de salvaguardar la información de carácter confidencial de la EMB. En caso de presentarse desviaciones se procede a reportar la situación a la Oficina de Control Interno Disciplinario o a la Gerencia Administrativa y de Abastecimiento, de acuerdo con su competencia.</t>
  </si>
  <si>
    <t>CC-PA-003</t>
  </si>
  <si>
    <t>Posibilidad de impacto reputacional de la Empresa Metro de Bogotá debido a que la comunidad sienta apatía frente a las actividades realizadas en el marco del Plan de Acción de Cultura Ciudadana alrededor del metro de Bogotá, por una planificación inadecuada al no tener en cuenta la opinión del público objetivo al que se aplica la actividad.</t>
  </si>
  <si>
    <t>El equipo de Cultura Ciudadana de la Gerencia de Comunicaciones, Ciudadanía y Cultura,  genera un informe de resultados del instrumento cuantitativo aplicado para medir y evaluar las actividades realizadas en el marco del Plan de Acción de Cultura Ciudadana alrededor del Metro, trimestralmente, con el fin de evaluar la percepción de los públicos de interés frente al desarrollo de las actividades, dejando como evidencia el informe de resultados del instrumento cuantitativo aplicado.</t>
  </si>
  <si>
    <t>CM-PA-002</t>
  </si>
  <si>
    <t>Posibilidad de impacto económico y/o reputacional  generado por los retrasos, reprocesos y sobrecostos que lleven a replantear o ajustar la estructuración y planeación de los proyectos metro ferroviarios en las etapas de prefactibilidad y factibilidad por errores en la estructuración técnica, legal y/o financiera por falta de definiciones de entidades externas que puedan afectar el proyecto o por una identificación deficiente de actividades, tiempos de ejecución o actores que intervienen en el proyecto.</t>
  </si>
  <si>
    <t>La GIP realizará mesas de trabajo interinstitucionales  para coordinar las interacciones que se tengan con otras entidades y su manejo durante el desarrollo de la estructuración integral de los proyectos metro ferroviarios cada vez que se requiera dejando como soporte los documentos que evidencien la realización de las mesas de trabajo.</t>
  </si>
  <si>
    <t>PP-PA-001</t>
  </si>
  <si>
    <t>La GIP realiza seguimiento a las actividades establecidas en los cronogramas de los contratos  mensualmente, con el fin de evitar  retrasos en la ejecución de actividades, dejando como evidencia el reporte al Asesor de Gerencia.</t>
  </si>
  <si>
    <t>Posibilidad de impacto económico y reputacional por la imposición de sanciones de tipo penal, fiscal, disciplinario y/o administrativo a la EMB por parte de las autoridades competentes por acción u omisión al momento de estipular las condiciones técnicas haciendo uso del poder para orientarlas en el proceso de contratación desviando el cumplimiento de sus funciones para favorecer a un tercero o en beneficio particular.</t>
  </si>
  <si>
    <t>La GIP realiza la contratación de la estructuración integral de los proyectos, incluyendo la figura de un Interventor especializado para la revisión de los entregables, con el fin de evitar la orientación de los contratos y permitir la pluralidad de oferentes en el proceso de licitación de los proyectos, cada vez que se requiera, dejando como evidencia las especificaciones técnicas y la no objeción a los productos por parte de la interventoría.  En ningún caso se podrá realizar la estructuración integral de los proyectos sin que exista la figura de un Interventor especializado para el componente técnico y sus especificaciones.</t>
  </si>
  <si>
    <t>La GIP revisa los entregables de los productos estipulados en el contrato que cuenten con el aval de la Interventoría y solicita las revisiones que sean de competencia de las áreas involucradas,  cada vez que se requiera, dejando la siguiente evidencia: si el entregable cumple con las especificaciones el Formato de verificación y validación de contenido y alcance, en caso contrario un oficio con observaciones con el fin de que los estructuradores realicen los ajustes correspondientes. En caso de desviaciones por la no ejecución del control se solicita a las áreas involucradas la revisión corrrespondiente, de no realizarse la revisión oportunamente el contratista dará por cumplidas las obligaciones.</t>
  </si>
  <si>
    <t>Posibilidad de Impacto económico por la reducción en los ingresos no tarifarios esperados y menor atracción de posibles financiadores, así como impacto reputacional con los grupos de valor,  por la estructuración inadecuada de los componentes inmobiliarios y arquitectónicos del modelo de captura de valor y de ingresos no tarifarios,  debido a la falta de información cuantitativa secundaria dentro de la EMB para caracterizar áreas urbanas, o la falta de alineación con el sector privado y entidades distritales</t>
  </si>
  <si>
    <t>El Gerente de GDUIINT o quien éste delegue, participa en mesas sectoriales con el fin de recopilar la información necesaria para la caracterización de áreas urbanas. En caso que la entidad no haya sido convocada se contacta a la entidad para participar u obtener la información correspondiente.</t>
  </si>
  <si>
    <t>DI-PA-001</t>
  </si>
  <si>
    <t>El Gerente de GDUIINT o quien éste delegue, participa en mesas sectoriales con el sector público y privado, con el fin de alinear las agendas y gestionar lo que se requiera de parte de dichas entidades, al igual que lo que sea de competencia de la EMB.</t>
  </si>
  <si>
    <t>DI-PA-002</t>
  </si>
  <si>
    <t>Posibilidad de Impacto económico por la reducción en los ingresos no tarifarios esperados por la no habilitación de las herramientas que permitan la captura de valor debido a la inexistencia de instrumentos legales o que la EMB no pueda participar o conceptuar en la expedición o cambios en la normativa relacionada.</t>
  </si>
  <si>
    <t xml:space="preserve">El profesional de la GDUIINT,  monitorea trimestralmente la normatividad vigente aplicable al proceso de captura de valor, dejando como soporte el documento de Normograma.  Lo anterior, con el fin de actualizar lo correspondiente o gestionar la participación de la EMB en los anteproyectos de ley. </t>
  </si>
  <si>
    <t>DI-PA-003</t>
  </si>
  <si>
    <t>Posibilidad de Impacto reputacional por el deterioro de la imagen con los grupos de valor y de interés, o sanciones de Entes de Control, por la divulgación de información confidencial de los proyectos urbanos e inmobiliarios del área de influencia del Proyecto Metro, así como cualquier decisión tomada con el fin de favorecer a servidores o terceros en beneficio particular, debido a la conducta indebida de algún funcionario del equipo que tenga acceso a dicha información.</t>
  </si>
  <si>
    <t>El Gerente de GDUIINT  revisa y aprueba la información a remiitir o a divulgar relacionada con los proyectos urbanos e inmobiliarios del área de influencia del Proyecto Metro. con el fin de evitar que se divulgue información confidencial. Dejando como evidencia el flujo de aprobación.</t>
  </si>
  <si>
    <t>DI-PA-004</t>
  </si>
  <si>
    <t>Posibilidad de afectación en tiempos, económica y/o reputacional por posibles sobrecostos, retrasos y/o suspensión de actividades debido al no desarrollo o actualización de los Planes de ejecución requeridos para la ejecución del proyecto</t>
  </si>
  <si>
    <t>La Gerencia Ejecutiva de la PLMB verifica la Ficha de revisión de planes de gestión emitida por la  Interventoría respecto a la no objeción al Plan de ejecución y sus modificaciones presentados por el Concesionario,  cada vez que se requiera, dejando como evidencia un comunicado externo con el pronunciamiento favorable del Gerente General y el Gerente Ejecutivo de la EMB.</t>
  </si>
  <si>
    <t>PF-PA-003</t>
  </si>
  <si>
    <t>Posibilidad de afectación en tiempos y/o reputacional y/o económico por posibles retrasos y/o suspensión o sobrecostos debido al no cumplimiento de requisitos para iniciar las etapas y/o fases y/o ejecución de contratos del proyecto por causas imputables a la EMB</t>
  </si>
  <si>
    <t>La Gerencia Ejecutiva de la PLMB realiza comités de seguimiento cada vez que se requiera, con el fin de verificar el cumplimiento de los requisitos, dejando como evidencia las actas y/o ayuda de memoria dependiendo de la entidad con quién se desarrolle el comité</t>
  </si>
  <si>
    <t>Posibilidad de Impacto reputacional y/o económico por sobrecostos, afectación de la imagen de la entidad debido al recibo parcial y/o final de entregables sin el cumplimiento de las condiciones técnicas (en los casos que aplique).</t>
  </si>
  <si>
    <t>La Gerencia Ejecutiva de la PLMB revisa los entregables a los contratos bajo su supervisión, de conformidad con los requisitos contractuales cada vez que se requiera, con el fin de registrar el cumplimiento de los requisitos establecidos para los entregables de los contratos en ejecución, dejando como evidencia los  oficios de observaciones y/o avales a los informes de los contratos.</t>
  </si>
  <si>
    <t>Posibilidad de impacto reputacional y/o económico por sobrecostos, afectación de la imagen de la entidad debido al recibo parcial y/o final de entregables sin el cumplimiento de las condiciones técnicas (en los casos que aplique).</t>
  </si>
  <si>
    <t>Posibilidad de impacto económico y reputacional por la imposición de sanciones de tipo penal, fiscal, disciplinario y/o administrativo a la EMB por parte de las autoridades competentes, debido a acción u omisión en la supervisión de los contratos del proyecto haciendo uso del poder adecuando los informes de supervisión de los proyectos desviando el cumplimiento de la misión de la EMB para favorecer a un tercero o en beneficio particular.</t>
  </si>
  <si>
    <t>El supervisor asignado realiza la verificación del cumplimiento de las obligaciones pactadas, de los bienes y/o de los servicios recibidos en el momento de la entrega con el propósito de recibir únicamente productos o servicios que cumplan con las especificaciones técnicas establecidas en el contrato, en desarrollo de esta actividad se dejará como evidencia el Informe de Supervisión del periodo respectivo.  En caso de desviaciones por la no ejecución del control se realizará la revisión correspondiente, de no realizarse la revisión oportunamente el pago al contratista será retrasado generando posibles sobrecostos.</t>
  </si>
  <si>
    <t>Posibilidad de impacto económico por la suspensión de los desembolsos por parte de la Banca Multilateral, por la presentación de reportes de gestión (Banca Multilateral y a la UMUS) incumpliendo los requisitos establecidos que apliquen para cada actor, debido a que no se reporte la gestión ambiental, social y SST a los diferentes actores de acuerdo al cronograma y/o plazos establecidos</t>
  </si>
  <si>
    <t>El Subgerente de Gestión Social, Ambiental y SST    realiza seguimiento a las fechas de entrega de informes de gestión ambiental, social y SST para el cumplimiento de los plazos establecidos,  y remite a la Gerencia Financiera los capítulos Gestión Social, Ambiental y SST. Los informes se entegran de manera semestral a las entidades multilaterales y de manera trimestral a la UMUS, 
de acuerdo con lo establecido en el  Manual de Seguimiento y Control Ambiental y SST.</t>
  </si>
  <si>
    <t>Posibilidad de impacto reputacional con los grupos de valor, por desatender o responder inoportunamente los requerimientos de las Autoridades sociales y ambientales asociados a la ejecución de la PLMB, asignados a la Subgerencia, debido a la entrega por parte de las áreas de información incompleta, sin la suficiencia técnica o tardía o de un tercero que intervienen en los proyectos en las fases de estructuración y de ejecución.</t>
  </si>
  <si>
    <t>Los profesionales encargados de la gestión social y ambiental en la Subgerencia de Gestión Social, Ambiental y SST   revisan el requerimiento y analizan el alcance, los términos de la solicitud, normativa aplicable, plazo, información y actores internos o externos involucrados para dar respuesta,  y una vez recopilada la información, la Subgerente de Gestión Social, Ambiental y SST remite la respuesta para el envío a la Autoridad Social o Ambiental.</t>
  </si>
  <si>
    <t>Posibilidad de impacto reputacional por oposición de la comunidad o la vulneración a su derecho a la participación y libertad de expresión que puedan afectar el desarrollo del proyecto, debido al incumplimiento de los compromisos pactados</t>
  </si>
  <si>
    <t>El profesional de la Subgerencia de Gestión Social, Ambiental y SST, responsable del reporte de actividades de socialización  realiza seguimiento a las reuniones  de socialización del proyecto de acuerdo con las actividades contempladas en los Programas de Participación y necesidades identificadas de las comunidades.   Lo anterior con el fin de socializar los avances del proyecto, aclarar dudas, promover el control social y verificar compromisos en caso que aplique. De las reuniones realizadas se elaboran las respectivas actas y se relacionan las reuniones desarrolladas mensualmente en la Matriz de socializaciones.</t>
  </si>
  <si>
    <t>El profesional de la Subgerencia de Gestión Social, Ambiental y SST, responsable del reporte de actividades de socialización ,  realiza seguimiento al cumplimiento de las actividades de gestión social que debe desarrollar el Concesionario,  a través de los Comités sociales del proyecto (semanales) y revisión de los informes mensuales de la interventoría. Lo anterior con el fin de verificar el cumplimiento de las obligaciones de gestión social establecidas contractualmente.</t>
  </si>
  <si>
    <t>Posibilidad de impacto económico y reputacional por el pago de multas o sanciones y/o publicidad negativa hacia la EMB y/o acciones judiciales en contra de la Entidad, por la entrega inoportuna de los predios para el inicio de las obras de los proyectos, debido a dificultades o demoras en los trámites de alguna de las etapas de la gestión predial, y/o en la negociación y entrega del inmueble.</t>
  </si>
  <si>
    <t>El equipo de avalúos de la  Subgerencia de Gestión Predial elabora la lista de chequeo de los documentos recibidos de los predios a adquirir, previo al envío a las entidades avaluadoras, cada vez que se requiera, con el fin de evidenciar que se cuente con los documentos requeridos para el avalúo dejando como evidencia los documentos respectivos.</t>
  </si>
  <si>
    <t>El equipo de avalúos de la  Subgerencia de Gestión Predial revisa los avalúos recibidos por parte de las entidades contratadas, cada vez que se requiera, con el fin de verificar que los datos y los criterios de avaluación sean correctos, dejando como evidencia el Formato de lista de chequeo con la aprobación u objeción. En caso que se rechace se envía oficio externo a la entidad contratate para que se subsane la observación.</t>
  </si>
  <si>
    <t xml:space="preserve">El equipo inmobiliario de la  Subgerencia de Gestión Predial realiza la verificación del cumplimiento de las condiciones de entrega del inmueble, dejando como evidencia el respectivo formato firmado por las partes, cada vez que es requerido. </t>
  </si>
  <si>
    <t>El subgerente de la  Subgerencia de Gestión Predial hace seguimiento a las acciones establecidas en el cronograma de gestión predial mensualmente, dejando como evidencia la Base de seguimiento predial, con el fin de prevenir posibles incumplimientos.</t>
  </si>
  <si>
    <t>Posibilidad de impacto económico y reputacional por investigaciones y/o publicidad negativa hacia la EMB y/o acciones judiciales en contra de la EMB, por realizar una gestión documental inadecuada, por el no traslado de documentos al equipo de gestión documental de la Subgerencia de Gestión Predial y/o por pérdida de documentos y/o archivo errado de los documentos en los expedientes.</t>
  </si>
  <si>
    <t xml:space="preserve">Los responsables de la gestión documental socio - predial elaboran y actualizan el FUID de acuerdo con lo establecido en el instructivo GD-IN-006 Instructivo para el diligenciamiento del Formato Único de Inventario Documental con la relación de los expedientes producidos y en custodia de la dependencia, cada vez que se realiza un traslado documental, dejando como evidencia el GD-FR-015 Formato Único Inventario Documental, con el fin de mantener actualizado el inventario documental de los expedientes. En caso que se presenten desviaciones porque no exista el formato o éste no haya sido actualizado, se procederá a realizar el inventario manual y correspondiente diligenciamiento del formato para contar con el FUID del expediente. </t>
  </si>
  <si>
    <t>Los responsables de la gestión documental socio - predial diligencian la hoja de control de los expedientes, cada vez que se requiera, dejando como evidencia la hoja de control, con el fin de verificar los documentos obrantes de los expedientes</t>
  </si>
  <si>
    <t>Posibilidad de impacto económico y reputacional por la indisponibilidad de los recursos de caja menor que puede afectar las operaciones de la Subgerencia de Gestión Predial debido al incumplimiento de los tiempos establecidos para el proceso de cierre y legalización de la caja menor</t>
  </si>
  <si>
    <t>El responsable del manejo de la caja menor  realiza seguimiento a las operaciones de gasto de la caja menor cada vez que se requiera, con el fin de verificar que los egresos no excedan el 70% de los recursos disponibles en caja menor y hacer la legalización de la caja de conformidad con lo establecido en el procedimiento y en la Resolución, dejando como evidencia el registro de los gastos en el formato RF-FR-001 Libro de Caja Menor</t>
  </si>
  <si>
    <t>Posibilidad de impacto económico y reputacional generado por la indisponibilidad de los recursos de caja menor que puede afectar las operaciones de la EMB por la entrega y/o apropiación indebida de recursos</t>
  </si>
  <si>
    <t>El subgerente de la  Subgerencia de Gestión Predial realiza arqueo sorpresivo a la caja menor con el fin de verificar que los soportes de los gastos realizados y el efectivo correspondan al valor total autorizado en la apertura de la caja, dejando como evidencia el formato de arqueo. En caso que se presenten faltantes o alguna irregularidad se dará inicio a las investigaciones correspondientes.</t>
  </si>
  <si>
    <t>El profesional encargado de la caja menor, el contador y tesorero  realizan la verificación de las operaciones efectuadas con recursos de caja menor  de manera mensual, con el fin de constatar que las operaciones de la caja coincidan con los soportes entregados dejando como evidencia la conciliación bancaria. En caso que se presenten faltantes o alguna irregularidad se dará inicio a las investigaciones correspondientes.</t>
  </si>
  <si>
    <t>El profesional encargado de la caja de la  Subgerencia de Gestión Predial verifica la vigencia y el amparo de la caja menor en la póliza de Manejo cada vez que se requiera, con el fin de verificar que la caja menor cuenta con el amparo requerido para la apertura y legalización, dejando como evidencia la póliza de seguros vigente. En caso de desviaciones se debe solicitar a la Gerencia de Riesgos la actualización del amparo o de la vigencia de la póliza.</t>
  </si>
  <si>
    <t>Posibilidad de impacto económico y reputacional por la imposición de sanciones de tipo penal, fiscal, disciplinario y/o administrativo a la EMB por parte de las autoridades competentes debido a que por acción u omisión al efectuar giros y/o pagos haciendo uso del poder para incluir gastos de la caja menor de la Subgerencia de Gestión Predial inexistentes desviando los recursos de la empresa para beneficio propio o de un tercero</t>
  </si>
  <si>
    <t>El subgerente de la Subgerencia de Gestión Predial realiza arqueo sorpresivo a la caja menor con el fin de verificar que los soportes de los gastos realizados y el efectivo correspondan al valor total autorizado en la apertura de la caja, dejando como evidencia el formato de arqueo. En caso que se presenten faltantes o alguna irregularidad se dará inicio a las investigaciones correspondientes.</t>
  </si>
  <si>
    <t>AP-PA-001</t>
  </si>
  <si>
    <t>Posibilidad de impacto reputacional y/o económico por la imposición de sanciones de tipo penal, fiscal, disciplinario y/o administrativo a la EMB por parte de las autoridades competentes, debido a acción u omisión en el cálculo de los reconocimientos económicos haciendo uso del poder para manipularlos desviando el cumplimiento de sus funciones pagando un mayor valor de compensaciones para favorecer a un tercero o en beneficio particular.</t>
  </si>
  <si>
    <t>Posibilidad de Impacto económico por decisiones desfavorables a los intereses de la EMB, por realizar de manera inadecuada o fuera de los términos de ley la defensa judicial, extrajudicial o administrativa de la EMB; o la asesoría jurídica interna, debido a la falta de claridad en los términos para dar respuesta o que la respuesta dada no tenga el suficiente sustento fáctico y jurídico.</t>
  </si>
  <si>
    <t>El Gerente Jurídico y el Subgerente de Defensa Judicial y de Solución de Controversias Contractuales, según aplique,  realizan seguimiento al vencimiento de los términos de ley de cada uno de los asuntos atendidos en el marco del proceso de gestión legal, conforme al registro realizado por cada uno de los abogados.  Lo anterior, con el fin de realizar el control y seguimiento a los términos.</t>
  </si>
  <si>
    <t>GL-PA-004</t>
  </si>
  <si>
    <t>El Gerente Jurídico y/o el Subgerente de Defensa Judicial y de Solución de Controversias Contractuales, según aplique,  revisan las contestaciones y dan su visto bueno de aprobación a las diferentes actuaciones relacionadas con la defensa judicial o la asesoría jurídica, remitidos por los  profesionales del área,  verificando que estén conformes a la normativa vigente y aplicable para cada caso en concreto.</t>
  </si>
  <si>
    <t>Posibilidad de impacto reputacional por la imposición de sanciones de tipo penal, fiscal, disciplinario y/o administrativo a la EMB por parte de las autoridades competentes debido a que por acción u omisión se use información con el fin de orientar el resultado de la defensa judicial en contra de los intereses de la EMB, desviando el cumplimiento de sus funciones para favorecer a un tercero o en beneficio particular.</t>
  </si>
  <si>
    <t xml:space="preserve">El / Los abogados designados  solicitan el análisis y aprobación de los documentos de la defensa judicial al Subgerente de defensa judicial y solución de controversias contractuales con el propósito de verificar que estén ajustados a la normatividad vigente. En caso que no se pueda contar con el aval del Subgerente de defensa judicial y solución de controversias contractuales se solicitará la aprobación  al Gerente Jurídico.
Este control se ejecuta cada vez que se requiera, dejando como evidencia la radicación de la respuesta o el correo electrónico con la aprobación. </t>
  </si>
  <si>
    <t>GL-PA-003</t>
  </si>
  <si>
    <t>Posibilidad de impacto reputacional o económico por los perjucios causados por no contar con los bienes o servicios en los tiempos requeridos, debido a que las áreas de origen presenten documentación del proceso incompleta y/o con inconsistencias, o por demoras en la entrega de la documentación por parte de los contratistas para la elaboración del contrato o las modificaciones contractuales, o por fallas tecnológicas de los portales de contratación pública o por errores en la publicación de los documentos requeridos para iniciar el proceso de selección.</t>
  </si>
  <si>
    <t>El abogado(s) designado(s) de la Gerencia Jurídica o Gerencia Administrativa y de Abastecimiento según aplique, verifica el contenido de los documentos entregados por las áreas de origen cada vez que sea radicado un proceso de selección, con el propósito de contribuir a que se cumpla con lo establecido en la normatividad y a que no se presente documentación incompleta y/o con inconsistencias, dejando como evidencia correo electrónico o memorando o listados de asistencia de las mesas de trabajo, o la publicación del proceso en caso que no haya retroalimentación.</t>
  </si>
  <si>
    <t>GC-PA-001</t>
  </si>
  <si>
    <t>El abogado(s) designado(s) para la revisión de los documentos de la Gerencia Jurídica o Gerencia Administrativa y de Abastecimiento, el profesional designado para la revisión del proceso  y el/la Gerente Jurídica o Subgerente de Asesoría Jurídica de Gestión Contractual o el/la Gerente Administrativa y de Abastecimiento según aplique, revisan la publicación de los procesos cada vez que se requiera, dejando como evidencia la aprobación en el flujo respectivo que podrá ser consultado en el link del proceso, que se relaciona en la base de datos, con el propósito de identificar errores o falta de documentación necesarios para la apertura de los procesos.</t>
  </si>
  <si>
    <t>Posibilidad de impacto reputacional o económico por pérdida de la imagen y/o efectos económicos adversos para la entidad por la toma de decisiones con información incompleta o inexacta debido a expedientes físicos o electrónicos de los procesos contractuales que presenten pérdida, manipulación, alteración o desactualización de la información.</t>
  </si>
  <si>
    <t>El profesional o colaborador designado para la gestión documental de los expedientes en la Gerencia Jurídica y Gerencia Administrativa y de Abastecimiento presta documentación únicamente a las personas que lo soliciten mediante correo electrónico adjuntando el formato GD-FR-044, la consulta de los expedientes se realizará preferiblemente en digital y  excepcionalmente se permitirá consulta física en sala con el acompañamiento del profesional, con el propósito de salvaguardar la integridad del archivo y prevenir posibles alteraciones o manipulación del mismo, este control se realizará cada vez que se solicite la consulta de un expediente y se dejará como evidencia el correo electrónico de solicitud de préstamo y el formato GD-FR-044.</t>
  </si>
  <si>
    <t>El profesional o colaborador designado para la gestión documental de los expedientes en la Gerencia Jurídica y Gerencia Administrativa y de Abastecimiento diligencia la lista de chequeo implementando los lineamientos establecidos en el instructivo "Apertura, conformación y organización de expedientes de la EMB", con el propósito de mantener actualizados y ordenados los expedientes y llevar el control de los documentos que los conforman y la cantidad de folios respectiva, se realizará cada vez que se conforme o actualice un expediente, dejando como evidencia la lista de chequeo.</t>
  </si>
  <si>
    <t>Posibilidad de impacto reputacional o económico por presuntas responsabilidades disciplinarias, fiscales y penales o ausencia de balance final del contrato o no disponibilidad de recursos, debido a no liquidar el/los contratos y/o convenios en los términos legales o no realizar la liquidación.</t>
  </si>
  <si>
    <t>El profesional o colaborador designado para la liquidación de contratos o convenios en la Gerencia Jurídica y Gerencia Administrativa y de Abastecimiento según corresponda, envían a los Gerentes de área y/o Subgerentes y/o Jefes de Oficina la base de datos de los contratos con el detalle del estado del proceso  de liquidación, de manera mensual, dejando como evidencia correo electrónico, esto con el propósito de realizar seguimiento a los procesos de liquidación de contratos.</t>
  </si>
  <si>
    <t>GC-PA-002</t>
  </si>
  <si>
    <t>Posibilidad de impacto reputacional y/o económico por la imposición de sanciones de tipo penal, fiscal, disciplinario y/o administrativo a la EMB por parte de la autoridades competentes por acción u omisión al momento de estructurar los procesos de contración, haciendo uso del poder para orientar las condiciones de evaluación y requisitos habilitantes, desviando los recursos públicos con el fin favorecer a un tercero o en beneficio particular.</t>
  </si>
  <si>
    <t>El profesional designado de la Gerencia Jurídica o de la Gerencia Administrativa y de Abastecimiento según aplique, revisará que el contenido de los estudios previos haya sido elaborado cumpliendo con los requisitos legales y los lineamientos internos establecidos en la EMB, cada vez que se requiera, con el propósito de contribuir a que los procesos cumplan con lo establecido en la normatividad, dejando como evidencia correo electrónico, memorando o listados de asistencia de las mesas de trabajo que se requieran. En caso de desviación los procesos son revisados en una segunda instancia por el jefe inmediato del profesional designado, quien solicitaría la respectiva revisión, adicionalmente, los procesos de selección diferentes a PSP son también revisados por el Equipo Técnico Asesor de Asuntos Contractuales quienes pueden solicitar nueva revisión a los procesos.</t>
  </si>
  <si>
    <t>Posibilidad de impacto económico generado por el pago de sanciones, debido a la presentación de declaración de impuestos de manera inoportuna o con errores</t>
  </si>
  <si>
    <t>El contador y el profesional encargado de impuestos realizan seguimiento al cronograma de vencimientos de las obligaciones tributarias establecido en la herramienta tecnológica Planner, el cual contiene las actividades del cronograma anual de la Revisoría Fiscal, con una periodicidad mensual dejando como evidencia el reporte en Excel del cumplimiento de las actividades contenidas en la herramienta.</t>
  </si>
  <si>
    <t>El contador y el profesional encargado de impuestos remiten el borrador de los formularios respectivos a la Revisoría Fiscal para su validación y firma, de acuerdo con la periodicidad establecida para la presentación de las declaraciones, dejando como evidencia los formularios de los impuestos presentados y pagados.</t>
  </si>
  <si>
    <t>Posibilidad de impacto reputacional por glosas, hallazgos u observaciones establecidas por los entes reguladores y de control y/o autoridades competentes debido a la presentación de los Estados Financieros y notas contables de manera inoportuna o con errores, por Información contable que no integre la totalidad de los registros a reportar en el periodo correspondiente y que impacte la información financiera o por la utilización del Catálogo General de Cuentas desactualizado y/o por la utilización inadecuada de cuentas y subcuentas contables y/o por la no revelación o revelación errada de información de los hechos económicos de la EMB.</t>
  </si>
  <si>
    <t>El contador y el profesional encargado de contabilidad realizan seguimiento al cronograma de vencimientos y publicación en la página web para la presentación de estados financieros de propósito general y específico establecido en la herramienta tecnológica Planner, con una periodicidad mensual dejando como evidencia el reporte en Excel del cumplimiento de las actividades contenidas en la herramienta.</t>
  </si>
  <si>
    <t>GF-PA-003</t>
  </si>
  <si>
    <t>El contador y el profesional encargado de contabilidad registran y revisan la información de las cuentas contables con las diferentes fuentes de datos en el sistema ERP de información financiera, con una periodicidad mensual dejando como evidencia las conciliaciones firmadas.</t>
  </si>
  <si>
    <t>El contador y el profesional encargado de contabilidad verifican la realización de las actividades establecidas en el GF-GCT-PR-003 PROCEDIMIENTO PARA EL CIERRE CONTABLE, con una periodicidad mensual dejando como evidencia los formatos GF-GCT-FR-007 Formato Lista de Chequeo de cierre y GF-GCT-FR-009 Formato Lista de Verificación Cierre Contable.</t>
  </si>
  <si>
    <t>El contador y el profesional encargado de contabilidad validan el Plan de cuentas en el ERP a través del aplicativo CHIP establecido por la CGN y el aplicativo dispuesto por la SDH con una periodicidad trimestral dejando como evidencia la transmisión de los Estados Financieros en los aplicativos dispuestos</t>
  </si>
  <si>
    <t>El contador y el profesional encargado de contabilidad realizan las consultas requeridas a la CGN en los casos en que no haya claridad sobre el registro contable de un hecho económico, cada vez que se requiera dejando como evidencia la radicación de la solicitud ante la CGN</t>
  </si>
  <si>
    <t>Posibilidad de impacto reputacional por glosas, hallazgos u observaciones establecidas por los entes reguladores y de control y/o autoridades competentes debido a la falta de publicación o la publicación inoportuna de los Estados Financieros en la página web de la entidad.</t>
  </si>
  <si>
    <t>El contador y el profesional encargado de contabilidad verifican la realización de la actividad de publicación de los Estados Financieros en la página web de la entidad de conformidad con lo establecido en el GF-GCT-PR-003 Procedimiento para cierre contable, con la periodicidad establecida en el procedimiento, dejando como evidencia el GF-GCT-FR-009 Formato Lista de Verificación Cierre y la respuesta de la GCC de la publicación.</t>
  </si>
  <si>
    <t>El contador verifica que contablemente queden registradas todas las operaciones del periodo y valida los montos de
las conciliaciones, lo anterior para la preparación de los estados financieros y notas contables por parte del Contador y Profesional de Contabilidad quien los remite al Revisor Fiscal para la verificación y aprobación de los mismos, con una periodicidad mensual, con el fin de evitar posibles errores o manipulación de las cifras en los Estados Financieros. En caso que el Revisor Fiscal detecte alguna imprecisión o irregularidad notifica a la EMB para que se realicen los ajustes necesarios. La firma de los Estados Financieros por parte del Gerente General y Gerente Financiero sólo se realizará si cuenta con la aprobación del Revisor Fiscal. Lo anterior dejando como evidencia los Estados financieros suscritos.</t>
  </si>
  <si>
    <t>Posibilidad de impacto reputacional y económico por la afectación de la imagen de la entidad frente a los proveedores o beneficiarios de los pagos o por el pago de intereses de mora o sanciones o por acciones judiciales impuestas por pagar de manera inoportuna o no realizar los pagos de las obligaciones, debido a errores operativos al incluir la información del beneficiario o errores en la programación de pagos.</t>
  </si>
  <si>
    <t>Los profesionales de la tesorería realizan la verificación de las operaciones de pago realizadas según la Programación de pagos Vs los soportes de los giros realizados  de manera semanal, dejando como evidencia en las Listas de verificación de Pago a Terceros</t>
  </si>
  <si>
    <t>GF-PA-001</t>
  </si>
  <si>
    <t>Los profesionales de la tesorería y el tesorero previo a la realización de los pagos revisan que los giros proyectados estén incluidos en la Programación (recursos de funcionamiento) u Orden de Operación del encargo fiduciario de PLMB (según corresponda), que cuenten con los soportes y el flujo de aprobación requerido cada vez que se requiera, dejando como evidencia  el correo de aprobación de pagos del Gerente Financiero (funcionamiento) y la orden de operación del encargo fiduciario firmada por el Tesorero y el Gerente Financiero (PLMB)</t>
  </si>
  <si>
    <t>El tesorero proyecta la solicitud de recursos de funcionamiento con una periodicidad bimestral dejando como soporte el oficio de solicitud de recursos con el visto bueno del Gerente Financiero y firma del Gerente General.</t>
  </si>
  <si>
    <t>Posibilidad de impacto económico y reputacional generado por la indisponibilidad de los recursos en las cuentas bancarias que puede afectar las operaciones de la EMB por la entrega y/o apropiación indebida de recursos</t>
  </si>
  <si>
    <t>El Gerente Financiero y el Tesorero validan y aprueban los pagos  cargados en los portales transaccionales de los bancos cada vez que se requiera, dejando como evidencia el soporte de aprobación del Portal Bancario</t>
  </si>
  <si>
    <t>Los profesionales de la tesorería y el tesorero remiten a la Gerencia de riesgos la información de los saldos promedios cada vez que se requiera, dejando como evidencia el envío de la información, con el fin de obtener la póliza de IRF (Infidelidad y Riesgos Financieros)</t>
  </si>
  <si>
    <t>Posibilidad de impacto reputacional por la afectación de la imagen de la entidad frente a las entidades distritales, debido a errores operativos al emitir las operaciones de presupuesto (CDP y CRP) y/o en el informe de ejecución</t>
  </si>
  <si>
    <t>Los profesionales encargados de la gestión presupuestal realizan la verificación de las operaciones presupuestales de manera semanal dejando como evidencia las listas de verificación y de chequeo.</t>
  </si>
  <si>
    <t>El Gerente Financiero aprueba los informes de ejecución y las operaciones presupuestales cada vez que se requiera, dejando como evidencia los formatos aprobados.</t>
  </si>
  <si>
    <t>Posibilidad de impacto económico y reputacional por no contar con los recursos monetarios necesarios para los proyectos o por la pérdida de imagen de la entidad por no cumplir con las obligaciones pactadas debido a la no presentación adecuada de los requisitos necesarios para la financiación de proyectos</t>
  </si>
  <si>
    <t>Los profesionales de la Gerencia Financiera encargados del subproceso de Financiación de proyectos verifican que los documentos requeridos para los trámites sean completos, íntegros y oportunos para la solicitud de los recursos de financiación ante las entidades correspondientes. cada vez que se requiera, dejando como evidencia el oficio radicado y/o los documentos de solicitud de ajustes o aprobación.</t>
  </si>
  <si>
    <t>GF-PA-004</t>
  </si>
  <si>
    <t>Posibilidad de impacto financiero por no generar estrategias o brindar información para la toma de decisiones para realizar una gestión financiera eficiente debido a la administración inadecuada de los modelos financieros de los proyectos</t>
  </si>
  <si>
    <t>Los profesionales de la Gerencia Financiera encargados del subproceso de Financiación de proyectos corren el modelo financiero acorde con los supuestos o variables necesarios,  cada vez que se requiera, dejando como evidencia la entrega de los resultados obtenidos, con el fin de dar respuesta a los requerimientos.</t>
  </si>
  <si>
    <t>Posibilidad de impacto económico y reputacional por la imposición de sanciones de tipo penal, fiscal, disciplinario y/o administrativo a la EMB por parte de las autoridades competentes por acción u omisión al momento de efectuar los giros haciendo uso del poder para incluir pagos inexistentes o expedir cheques a beneficiarios que no correspondan desviando los recursos de la empresa para favorecer a un tercero o en beneficio particular.</t>
  </si>
  <si>
    <t>El profesional de tesorería realiza la programación de pagos y la remite al tesorero con el propósito de revisar y validar la información de cada uno de los pagos y solicitar posteriormente la autorización correspondiente al Gerente Financiero de la EMB, cada vez que se requiera dejando  como soporte el correo de aprobación y el formato de programación de pagos.
En caso que el Tesorero detecte alguna inconsistencia en la información de la Programación de Pagos la devuelve al profesional para que realice los ajustes a que haya lugar. Si el profesional no puede remitir la información vía correo electrónico lo hará en formato físico.</t>
  </si>
  <si>
    <t>Los profesionales de Tesorería y el Tesorero realizan seguimiento a los cheques expedidos y entregados llevando el registro en las respectivas Bases de control de cheques de gerencia (recursos de funcionamiento, o de PLMB a través del Encargo Fiduciario), con el fin de validar la expedición, custodia, entrega o anulación de los cheques. cada vez que se requiera, dejando como evidencia la Base de Control de cheques y los soportes físicos o digitales que respaldan la información consignada en ésta. En caso que se detecte alguna irregularidad se informará a las instancias correspondientes para que se realicen las investigaciones disciplinarias a que haya lugar.</t>
  </si>
  <si>
    <t>GF-PA-002</t>
  </si>
  <si>
    <t>Posibilidad de impacto reputacional y/o económico por la imposición de sanciones de tipo penal, fiscal, disciplinario y/o administrativo a la EMB por parte de las autoridades competentes por acción u omisión al momento de consolidar los registros que integran los estados financieros, haciendo uso del poder manipulando los saldos de las cuentas contables, desviando el cumplimiento de sus funciones para favorecer a un tercero o en beneficio particular.</t>
  </si>
  <si>
    <t>TH-RG-001</t>
  </si>
  <si>
    <t>Posibilidad de Impacto reputacional por queja o reclamo de un servidor de la Entidad, por inconsistencias en la liquidación de la nómina,  debido a la omisión o el ingreso errado de novedades por parte del responsable de nómina</t>
  </si>
  <si>
    <t>El profesional responsable de la liquidación de la nómina,  mensualmente revisa y consolida las novedades recibidas en el aplicativo dispuesto para la gestión de novedades o a través del correo electrónico, verificando los soportes correspondientes, dejando como soporte el formato TH-FR-001 Relación de novedades de nomina. En caso de no contar con información suficiente o que se presente alguna inconsistencia se le notificará al servidor.</t>
  </si>
  <si>
    <t>TH-RG-002</t>
  </si>
  <si>
    <t>Posibilidad de Impacto económico por el cobro de intereses y multas por parte de los prestadores de servicios, o sanciones de la UGPP, por inconsistencias en la liquidación o el pago extemporáneo de los aportes a la seguridad social y aportes parafiscales,  debido a errores en la liquidación por parte del responsable de la nómina</t>
  </si>
  <si>
    <t>El profesional responsable de la liquidación de la nómina,  realiza la liquidación de los aportes al sistema de seguridad social en los plazos definidos por la Ley, cotejando la liquidación de los aportes contra el validador de seguridad Social, dejando como soporte el Archivo excel (validador seguridad social), Planilla de Contratistas generada y correo de envío a Tesorería, en caso de que se presenten errores o diferencias se reportan al soporte ERP y se solicitan los ajustes requeridos.</t>
  </si>
  <si>
    <t>Posibilidad de Impacto económico derivado de la aplicación de multas y sanciones en contra de la entidad,  por la no afiliación o afiliación extemporánea de un servidor al sistema de seguridad social,  debido a que no se cuente con la información del servidor para realizar la afiliación o la falta de oportunidad en el trámite por parte de la entidad Afiliadora.</t>
  </si>
  <si>
    <t>El Profesional de Gestión del Talento Humano  verifica que en los soportes documentales aportados por el candidato estén incluidas las certificaciones de afiliación al sistema de seguridad social previo a la toma de posesión o a la firma del contrato, con el fin de contar con la información en el momento de la vinculación y proceder con las afiliaciones correspondientes.</t>
  </si>
  <si>
    <t>El Profesional de Gestión del Talento Humano  compara la base de datos de consulta de los servidores vs la planilla del mes anterior  con el fin de determinar los ingresos nuevos y que hayan sido incluidos en la planilla, mensualmente, dejando como evidencia la prenómina y la base de datos.</t>
  </si>
  <si>
    <t>Posibilidad de impacto reputacional al interior de la entidad,  por la vinculación de servidores públicos que no responden o se ajustan al perfil requerido por las áreas de la entidad,  debido a la presentación de documentos con información imprecisa o incompleta por parte del candidato, o por falsedad en la información suministrada por parte del candidato</t>
  </si>
  <si>
    <t>Los profesionales de Talento Humano diligencian el formato de evaluación del perfil y validan los soportes documentales aportados por el candidato, con el fin de determinar si cumple con los requisitos para cubrir la vacante,  cada vez que se requiera, atendiendo la solicitud del Gerente o Jefe de oficina dejando como evidencia el Formato con los respectivos vistos buenos.  En caso de desviaciones no se procede con la vinculación.</t>
  </si>
  <si>
    <t>Posibilidad de Impacto reputacional al interior de la entidad,  por la vinculación de servidores públicos que no responden o se ajustan al perfil requerido por las áreas de la entidad,  debido a la presentación de documentos con información imprecisa o incompleta por parte del candidato, o por falsedad en la información suministrada por parte del candidato</t>
  </si>
  <si>
    <t>El Profesional de Gestión del
Talento Humano  verifica los soportes presentados por el candidato con relación a la información académica, referencias laborales y de antecedentes penales y disciplinarios, cada vez que se requiera, dejando como evidencia el correo electrónico a las Universidades, el formato TH-FR-020 Formato para la verificación de referencias laborales o el correo de respuesta de las entidades con las referencias laborales, los certificados de antecedentes (Contraloría, Procuraduría, Policía, Personería), el certificado de vigencia de la matrícula profesional y de antecedentes disciplinarios de la profesión (para las profesiones que aplique). En los casos que se evidencie la presentación de documentación falsa se da traslado a la Oficina de Control Interno Disciplinario para lo de su competencia.</t>
  </si>
  <si>
    <t>TH-RG-005</t>
  </si>
  <si>
    <t>Posibilidad de Impacto económico y reputacional derivado de la aplicación de sanciones o el pago de demandas en contra de la entidad por el retiro de un servidor público sin considerar los aspectos prácticos y legales que deben ser observados,  debido a error en los actos administrativos de desvinculación de los servidores públicos.</t>
  </si>
  <si>
    <t>El Líder de Gestión del Talento Humano  realiza la notificación de retiro conforme a la información recibida por el Gerente Administrativo y de Abastecimiento respecto a la decisión de desvinculación de un trabajador oficial, para la cual consulta previamente en la historia laboral los datos necesarios, así como la legislación laboral aplicable,
revisando la motivación frente a lo estipulado en la ley y los plazos aplicables, cada vez que se requiera, dejando como evidencia la comunicación externa al trabajador oficial.</t>
  </si>
  <si>
    <t>TH-PA-002</t>
  </si>
  <si>
    <t>TH-RG-006</t>
  </si>
  <si>
    <t>Posibilidad de Impacto reputacional 
 por quejas interpuestas por los servidores de la EMB y relacionadas con situaciones que afecten las adecuadas condiciones de trabajo,  debido a la vulneración de sus derechos humanos por no ofrecer condiciones dignas de trabajo, pago de su salario, derecho al descanso, disfrute del tiempo libre, limitación razonable de la duración del trabajo y a vacaciones periódicas pagadas, así como a recibir un trato igualitario y sin discriminaciones.</t>
  </si>
  <si>
    <t>El Secretario del Comité de Convivencia  cita al Comité con el fin de que se estudie de manera confidencial la queja o reclamo presentada por el servidor y se determinen las acciones necesarias frente a la situación reportada, cada vez que se requiera, dejando como evidencia Acta del Comité (confidencial). Lo anterior, de conformidad con el Acto administrativo vigente que reglamenta el Comité de Convivencia Laboral , y el Reglamento Interno de Trabajo de la EMB.</t>
  </si>
  <si>
    <t>TH-RC-001</t>
  </si>
  <si>
    <t>Posibilidad de impacto reputacional y/o económico por la imposición de sanciones de tipo penal, fiscal, disciplinario y/o administrativo a la EMB por parte de la autoridades competentes 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t>
  </si>
  <si>
    <t>Los profesionales de Talento Humano realizan los ajustes que se requieran al manual de funciones, para solicitar el concepto técnico previo del DASCD, con el fin de implementar los cambios en la EMB para mejorar el servicio y tener transparencia en los procesos de vinculación, cada vez que se requiera, dejando como soporte el concepto técnico emitido por el DASCD.  En el caso de que no se reciba concepto favorable no se aplicarán los cambios en el manual.</t>
  </si>
  <si>
    <t>TH-PA-004</t>
  </si>
  <si>
    <t>La Gerente Administrativa y de Abastecimiento expide el certificado de cumplimiento de requisitos del candidato previo a su vinculación cada vez que se requiere, atendiendo lo establecido en el TH-PR-004 PROCEDIMIENTO PARA LA SELECCIÓN Y VINCULACIÓN SERVIDORES PÚBLICOS DE LA EMB dejando como evidencia el certificado suscrito, con el fin de informarle al nominador que el candidato cumple el perfil. En caso de desviaciones se deberá formalizar el certificado para que el nominador apruebe la vinculación.</t>
  </si>
  <si>
    <t>TH-RC-002</t>
  </si>
  <si>
    <t>Posibilidad de impacto reputacional y/o económico por la imposición de sanciones de tipo penal, fiscal, disciplinario y/o administrativo a la EMB por parte de la autoridades competentes por acción u omisión al momento de realizar los pagos de nómina, haciendo uso del poder para pagarle a un servidor a pesar de su desvinculación o incluir a una persona sin estar vinculada a la entidad, desviando los recursos públicos con el fin favorecer a un tercero o en beneficio particular.</t>
  </si>
  <si>
    <t>El profesional a cargo de las actividades de nómina liquida la prenómina y la envía al líder del grupo de Talento Humano y a la GF para visto bueno, con el fin de evitar los posibles errores en el pago de la nómina o la inclusión de servidores que no pertenecen a la entidad, cada vez que se requiera, dejando como evidencia la cadena de correos de vistos buenos.
En el caso de encontrar desviaciones se envía correo electrónico con las observaciones a ser corregidas y proceder nuevamente con el proceso.</t>
  </si>
  <si>
    <t>TH-PA-005</t>
  </si>
  <si>
    <t>RF-RG-001</t>
  </si>
  <si>
    <t>Posibilidad de impacto económico generado por el desabastecimiento de los recursos administrativos, afectación de las actividades, incumplimientos, sanciones, investigaciones y/o pérdida de imagen de la Empresa, por la adquisición de bienes y servicios que no cubran la totalidad de las necesidades de la entidad, debido a que no se cuente con información suficiente, oportuna y clara para realizar la planeación y/o factores externos del mercado que afecten el abastecimiento o la prestación de los servicios</t>
  </si>
  <si>
    <t>El profesional responsable de la gestión de recursos físicos realiza seguimiento mensual a las necesidades de contratación de bienes e insumos del proceso Vs el Plan anual de adquisiciones, en caso que haya alguna novedad se realizan los ajustes a que haya lugar, dejando como evidencia los documentos que soportan el seguimiento.</t>
  </si>
  <si>
    <t>RF-RG-002</t>
  </si>
  <si>
    <t>Posibilidad de impacto económico generado por los gastos que deba asumir la entidad por la restitución de bienes propios y en arrendamiento que gestiona el proceso debido a error en la recepción de equipos o bienes muebles y/o por error u omisión en el registro de bienes en el inventario y/o permitir el ingreso o salida de equipos y bienes muebles sin el cumplimiento de los protocolos establecidos y/o hurto de los equipos o elementos por terceros o por servidores.</t>
  </si>
  <si>
    <t>El profesional responsable de la gestión de recursos físicos  realiza el seguimiento al inventario de bienes muebles y equipos con una periodicidad semestral, dejando como evidencia el documento pertinente, con el fin de detectar el hurto o pérdida de bienes muebles y equipos. En caso de que existan desviaciones se le solicitará al auxiliar administrativo realizar un conteo manual de los elementos.</t>
  </si>
  <si>
    <t>El profesional responsable de la gestión de recursos físicos  realiza la toma física del inventario de bienes propios y en arrendamiento, con el fin de verificar cada uno de los elementos asignados y registrados, dejando como evidencia el formato de levantamiento, actualización y entrega definitiva de inventario individual RF-FR-007.</t>
  </si>
  <si>
    <t>El profesional responsable de la gestión de recursos físicos  valida el registro de ingreso y salida de muebles y equipos por parte del personal de vigilancia en el Libro de Registro de Visitantes y la Bitácora de la empresa de vigilancia, con el fin de verificar que se haya seguido el procedimiento correspondiente,  con una periodicidad mensual o cada vez que se requiera. En caso de que existan desviaciones se solicitará a la empresa de seguridad las grabaciones correspondientes para verificar el responsable de la pérdida o hurto.</t>
  </si>
  <si>
    <t>El profesional responsable de la gestión de recursos físicos  verifica la vigencia y amparos de bienes en la póliza de Todo Riesgo Daño Material en los casos que se requiera dejando como evidencia la póliza de seguros vigente, con el fin de mitigar el impacto económico.</t>
  </si>
  <si>
    <t>RF-PA-002</t>
  </si>
  <si>
    <t>RF-RG-003</t>
  </si>
  <si>
    <t>Posibilidad de impacto económico y reputacional por la indisponibilidad de los recursos de caja menor que puede afectar las operaciones de la EMB debido al incumplimiento de los tiempos establecidos para el proceso de cierre y legalización de la caja menor</t>
  </si>
  <si>
    <t>El responsable del manejo de la caja menor  realiza seguimiento a los rubros registrados en el formato de reembolso de caja menor  cada vez que se requiera, con el fin de verificar que los egresos no excedan el 70% de los recursos disponibles en caja menor y hacer la legalización de la caja de conformidad con lo establecido en el procedimiento y en la Resolución.</t>
  </si>
  <si>
    <t>RF-RG-004</t>
  </si>
  <si>
    <t>El Gerente Administrativo y de Abastecimiento (GAA) o Líder Administrativo de la GAA realiza arqueo sorpresivo a la caja menor con el fin de verificar que los soportes de los gastos realizados y el efectivo correspondan al valor total autorizado en la apertura de la caja,  dejando como evidencia el formato de arqueo. En caso que se presenten faltantes o alguna irregularidad se dará inicio a las investigaciones correspondientes.</t>
  </si>
  <si>
    <t>El profesional encargado de la caja menor, el contador y tesorero  realizan la verificación de las operaciones efectuadas con recursos de caja menor  de manera mensual dejando como evidencia la conciliación bancaria.</t>
  </si>
  <si>
    <t>El profesional encargado de la caja verifica la vigencia y el amparo de la caja menor en la póliza de Manejo en los casos que se requiera dejando como evidencia la póliza de seguros vigente, con el fin de mitigar el impacto económico.</t>
  </si>
  <si>
    <t>RF-RG-005</t>
  </si>
  <si>
    <t>Posibilidad de impacto reputacional y/o económico por retrasos o sobrecostos en las contrataciones de la EMB debido a la publicación errada del Plan Anual de Adquisiciones en el aplicativo SECOP II</t>
  </si>
  <si>
    <t>El profesional responsable del PAA remite al Gerente Administrativo y de Abastecimiento el formato RF-FR-023 Solicitud modificación al Plan Anual de Adquisiciones - PAA para su revisión, cada vez que se requiera, con el fin de realizar la validación del contenido y ajustes requeridos versus los soportes de solicitud del área de origen, dejando como evidencia correo del Gerente GAA con la última versión del formato RF-FR-023 Solicitud modificación al Plan Anual de Adquisiciones - PAA para continuar con el trámite correspondiente.</t>
  </si>
  <si>
    <t>El profesional responsable del PAA verifica que las solicitudes de modificación remitidas por las áreas de origen cuenten con el visto bueno de la Subgerencia de Asesoría Jurídica de Gestión Contractual (SGC),  cada vez que se requiera, con el fin de asegurar que cada una de las líneas del PAA cumpla con los requisitos a nivel contractual requeridos, dejando como evidencia el correo de visto bueno de la SGC. En  caso que no cuente con visto bueno se rechaza.</t>
  </si>
  <si>
    <t>RF-RC-001</t>
  </si>
  <si>
    <t>Posibilidad de impacto económico y reputacional por la imposición de sanciones de tipo penal, fiscal, disciplinario y/o administrativo a la EMB por parte de las autoridades competentes debido a que por acción u omisión al efectuar giros y/o pagos haciendo uso del poder para incluir gastos de la caja menor de la GAA inexistentes desviando los recursos de la empresa para beneficio propio o de un tercero</t>
  </si>
  <si>
    <t>El profesional encargado de la caja menor valida los soportes físicos o digitales entregados por quienes solicitan los recursos y que sustentan los pagos realizados a través de la caja menor,  de manera permanente y una vez validados los legaliza en el Aplicativo de gestión financiera de la empresa. Cuando se detecte alguna inconsistencia se devuelve el soporte y no se procede con el pago. En caso que se detecte falsedad o alguna irregularidad en los soportes se informa al Ordenador del Gasto para que se tomen las medidas a que haya lugar.</t>
  </si>
  <si>
    <t>RF-RC-002</t>
  </si>
  <si>
    <t>Posibilidad de impacto económico y reputacional por la imposición de sanciones de tipo penal, fiscal, disciplinario y/o administrativo a la EMB por parte de las autoridades competentes por acción u omisión al momento de estipular las condiciones jurídicas, financieras y técnicas haciendo uso del poder para orientarlas en el proceso de contratación desviando el cumplimiento de sus funciones para favorecer a un tercero o en beneficio particular.</t>
  </si>
  <si>
    <t>Los profesionales responsables de la gestión de recursos físicos  revisan primero dentro de la Tienda Virtual de Colombia Compra Eficiente si los bienes o servicios requeridos por la EMB se encuentran disponibles  y cumplen con los requisitos técnicos y normativos para proceder con la compra,  cada vez que se requiera, dejando como soporte la orden de compra, con el fin de minimizar la orientación del proceso a beneficio propio o de un tercero. En caso de desviaciones se procederá a realizar un proceso de selección en SECOP.</t>
  </si>
  <si>
    <t>Los profesionales responsables de la gestión de recursos físicos  realizan procesos de selección pública para la contratación de bienes o servicios que no se encuentren disponibles o que no cumplan las necesidades de la EMB en Colombia Compra Eficiente cuando se requiera, dejando como soporte los documentos pertinentes, con el fin de minimizar la orientación del proceso. En caso que el proceso de selección se declare desierto se debe iniciar nuevamente otro proceso hasta su adjudicación.</t>
  </si>
  <si>
    <t>Posibilidad de Impacto reputacional y/o económico generado por la pérdida de confidencialidad de la información contenida en los repositorios internos y externos y en los sistemas de información causada por un compromiso de la información, mal funcionamiento del software, uso no autorizado del equipo, abuso de derechos y/o falsificación de derechos</t>
  </si>
  <si>
    <t>Los profesionales de infraestructura y soporte de TI  reciben las solicitudes de creación de usuarios remitidas por los Jefes de área o Supervisores, de forma que asignan los permisos correspondientes o  se escala a los Lideres Funcionales de los aplicativos para continuar el trámite, actualizando en todo caso la Matriz de roles y permisos.  Lo anterior con el propósito de evitar el acceso no autorizado a los repositorios de información de la entidad.</t>
  </si>
  <si>
    <t>Los profesionales del Equipo de Servicios Tecnológicos  realizan seguimiento a las alertas automáticas generadas por la Plataforma de Monitoreo de Seguridad Perimetral. El sistema de manera automática bloquea y neutraliza los ataques cibernéticos externos, generando la alerta correspondiente.  Cuando se generan estas alertas el sistema reporta de manera automática al Proveedor para que se actualice el software de protección en caso que se requiera.</t>
  </si>
  <si>
    <t>Los profesionales del Equipo de Servicios Tecnológicos  realizan seguimiento a las notificaciones de actualización de software que genera cada plataforma tecnológica.   De tal manera que se programa la ejecución de las actualizaciones correspondientes.</t>
  </si>
  <si>
    <t>Posibilidad de Impacto reputacional y/o económico generado por la pérdida de integridad de la información contenida en los repositorios internos y externos y en los sistemas de información causado por corrupción de los datos, procesamiento ilegal de datos, fallas técnicas, error en el uso/abuso de derechos y/o falsificación de derechos</t>
  </si>
  <si>
    <t>Los profesionales de infraestructura y soporte de TI realizan seguimiento mensual a la generación de los backups automáticos realizados por el proveedor, dejando evidencia en el informe de infraestructura y gestión, con el propósito de evidenciar que los backups se hayan realizado. 
 En caso de desviaciones se creará el caso con el proveedor para la revisión de las inconsistencias.</t>
  </si>
  <si>
    <t>Los profesionales de infraestructura y soporte de TI  realizan seguimiento a los backups automáticos que se generan a diario para el servidor del Data Center,  dejando evidencia de su realización en el Informe de infraestructura y gestión. 
 En caso que se detecte en el Log que se presentó una falla en la realización del backup,  se proceden a ejecutar las copias de seguridad para corregir los errores que se hayan presentado.</t>
  </si>
  <si>
    <t>Los profesionales de infraestructura y soporte de TI  realizan seguimiento al Cronograma de mantenimiento preventivo establecido con el proveedor para la realización de los mantenimientos a la UPS,  servidores, equipos de cómputo, aire acondicionado; dejando evidencia de su realización en el Informe de infraestructura y gestión.   Lo anterior, con el propósito de prevenir  futuros daños, ya sean a nivel de Hardware, Software o de un componente electrónico.</t>
  </si>
  <si>
    <t>Los profesionales de infraestructura y soporte de TI  reportan los diferentes fallos en los dispositivos tecnológicos a los proveedores de servicios, con el fin de que se realicen los respectivos mantenimientos correctivos para resolver las incidencias presentadas;  dejando evidencia de su realización en el Informe de infraestructura y gestión.   El proveedor presenta un reporte, el cual es validado con el fin de evidenciar si se resolvieron las diferentes incidencias.</t>
  </si>
  <si>
    <t>Posibilidad de Impacto reputacional y/o económico generado por la pérdida de disponibilidad de la información contenida en los repositorios internos y externos y en los sistemas de información causada por daños físicos, eventos naturales, pérdida de los servicios esenciales, y/o uso no autorizado del equipo</t>
  </si>
  <si>
    <t>Los profesionales de infraestructura y soporte de TI  remiten el Inventario de equipos o las modificaciones a éste, a la Gerencia Administrativa y de Abastecimiento (GAA) para efectos de actualización del inventario, información que la GAA remite a la Gerencia de Riesgos para la adquisición de la póliza Todo Riesgo Daño Material, de tal forma que se incluyan los amparos necesarios para cubrir cualquier eventualidad que pueda afectar la infraestructura de TI (equipos de cómputo, equipos eléctricos y electrónicos, reinstalación y recuperación del software, reposición de las licencias, infraestructura física, entre otros).   Así mismo, se debe reportar a la Gerencia de Riesgos los siniestros ocurridos, de conformidad con lo establecido en el procedimiento GR-PR-006</t>
  </si>
  <si>
    <t>Los profesionales de infraestructura y soporte de TI  realizan seguimiento mensual a la capacidad, disponibilidad de los servicios de TI y conectividad de acuerdo con los ANS establecidos con el proveedor.  En caso que se detecte algún fallo o degradación del servicio se reporta al proveedor para la solución de las incidencias.</t>
  </si>
  <si>
    <t>Los profesionales de infraestructura y soporte de TI  realizan seguimiento al Consolidado de los contratos de licenciamiento de software verificando su estado, con el fin de gestionar la renovación del contrato del servicio de mantenimiento y soporte de software de las licencias de acuerdo con el vencimiento de cada una, o en caso de requerirse la adquisición de licencias gestionando el respectivo proceso de contratación.   Actualizando el Consolidado de los contratos de licenciamiento de software, cada vez que se adquiera o renueve una licencia, o se haya dado de baja en caso que el software haya entrado en desuso.</t>
  </si>
  <si>
    <t>Posibilidad de Impacto reputacional u operativo por la interrupción de los servicios tecnológicos debido a fallas técnicas, daño físico, eventos naturales o pérdida de los servicios esenciales.</t>
  </si>
  <si>
    <t>Los profesionales de infraestructura y soporte de TI  remiten el Inventario de equipos o las modificaciones a éste, a la Gerencia de Riesgos para efectos de la adquisición de la póliza Todo Riesgo Daño Material, de tal forma que se incluyan los amparos necesarios para cubrir cualquier eventualidad que pueda afectar la infraestructura de TI (equipos de cómputo, equipos eléctricos y electrónicos, reinstalación y recuperación del software, reposición de las licencias, infraestructura física, entre otros).   Así mismo, se debe reportar a la Gerencia de Riesgos los siniestros ocurridos, de conformidad con lo establecido en el procedimiento GR-PR-006</t>
  </si>
  <si>
    <t>Posibilidad de Impacto económico derivado de los gastos por reposición por la pérdida de equipos propios o en arrendamiento debido al extravío por parte del servidor o el hurto por parte de un tercero</t>
  </si>
  <si>
    <t>Los profesionales de infraestructura y soporte de TI  realizan seguimiento a la entrega, devolución o préstamo de equipos de tecnología, diligenciando el respectivo formato y verificando el buen estado de los mismos,  realizando el registro correspondiente en el Sistema de Administración de Recursos Tecnológicos ADRETEC y actualizando a su vez en el Inventario; lo anterior con el propósito de prevenir la pérdida de los equipos.    Dicha información se actualiza al personal de vigilancia para controlar el ingreso y salida de equipos.</t>
  </si>
  <si>
    <t>Posibilidad de Impacto reputacional por la imposición de sanciones de tipo penal, fiscal, disciplinario y/o administrativo a la EMB por parte de las autoridades competentes, debido a acción u omisión por parte de un servidor de la OTI haciendo uso del poder para manipular o divulgar información confidencial, desviando el cumplimiento de sus funciones para favorecer a un tercero o en beneficio particular</t>
  </si>
  <si>
    <t>El Jefe de la OTI  distribuye los roles y responsabilidades entre los miembros de su Equipo, de acuerdo con las funciones que cada uno desempeñe en la Administración de la infraestructura tecnológica, Sistemas de Información y Seguridad Digital, actualizando dentro de la Matriz de roles y responsabilidades cada vez que haya algún cambio en la estructura. Lo anterior con el propósito de evitar el acceso no autorizado, asignando los accesos a cada miembro del equipo de acuerdo con lo definido en dicha Matriz. En caso de desviaciones del control por la detección de accesos no autorizados se informará para que se tomen las acciones disciplinarias a que haya lugar.</t>
  </si>
  <si>
    <t>GT-PA-001</t>
  </si>
  <si>
    <t>Posibilidad de Impacto reputacional por la imposición de sanciones de tipo penal, fiscal, disciplinario y/o administrativo a la EMB por parte de las autoridades competentes, debido a acción u omisión por parte de un servidor de la OTI haciendo uso del poder para celebrar contratos que no cumplan con las necesidades tecnológicas de la EMB o manipular los documentos para el direccionamiento de éstos,  desviando el cumplimiento de sus funciones para favorecer a un tercero o en beneficio particular</t>
  </si>
  <si>
    <t>Los profesionales de infraestructura y soporte de TI  previa aprobación por parte del Jefe de la OTI, remiten la solicitud de cotización a los proveedores de bienes o servicios, con el propósito de establecer la pluralidad de oferentes en el proceso, dejando como evidencia los documentos del proceso.   En caso de desviaciones se iniciará un nuevo proceso de contratación.</t>
  </si>
  <si>
    <t>GT-PA-002</t>
  </si>
  <si>
    <t>Posibilidad de Impacto reputacional por la percepción negativa a nivel interno y externo frente a la gestión documental, e impacto económico por los gastos asociados a la recuperación de dicha información,  por la pérdida o hurto de la documentación física o electrónica en trámite en la fase de archivo de gestión y/o durante su conservación y/o consulta en el archivo central, debido a errores operativos en la radicación y distribución de la documentación, o durante la consulta de expedientes y/o por acceso no autorizado a los archivos</t>
  </si>
  <si>
    <t>El personal de apoyo administrativo de la ventanilla de radicación y correspondencia  diariamente recibirá, registrará y radicará la documentación a través del sistema de gestión documental, conforme con los procedimientos definidos para el trámite de correspondencia (recibida, enviada e interna) con el fin de garantizar la trazabilidad sobre los trámites que surte la documentación. Así mismo, la documentación recibida se relacionará y entregará a los servidores públicos y contratistas a través de la respectiva planilla  para la distribución y entrega de comunicaciones oficiales. Si la documentación es entregada de forma directa a una entidad o tercero por parte del personal de apoyo administrativo de la Empresa, se diligencia el Formato para control de mensajería y se registra luego la entrega de la respectiva comunicación en la Planilla GD-FR-053. En caso de desviaciones la dependencia receptora o que espera recibir la información, procederá a informar a la ventanilla de radicación y correspondencia la entrega equívoca de la correspondencia o la inoportuna entrega de la información, para proceder a hacer la recogida y distribución pertinente de la documentación.</t>
  </si>
  <si>
    <t>GD-PA-005</t>
  </si>
  <si>
    <t>El personal de apoyo administrativo de la ventanilla de radicación y correspondencia o el servidor responsable del Archivo de Gestión ,  de acuerdo con la solicitud de préstamo y consulta de expedientes registrada en el  formato correspondiente, verifica la información relacionada con el fin de validar que ésta no sea de carácter clasificada o reservada, para proceder con el respectivo préstamo desde el Archivo de Gestión o el Archivo Central de acuerdo con la información diligenciada en el formato de Control de préstamo y devolución de expedientes.
El líder del proceso, dependencia o área designa al servidor público o responsable para acceder a las zonas de archivo y atender los requerimientos de consulta y préstamo de los expedientes del archivo de gestión y central, cada vez que las solicitudes se realicen por parte de los servidores públicos, contratistas o terceros. Al ser restringidos los espacios o zonas donde reposan los archivos de la EMB S.A., solo podrá efectuarse el retiro de las carpetas de los expedientes con fines de consulta y préstamo, siempre y cuando se aplique lo estipulado en el Procedimiento para la solicitud, préstamo y consulta de expedientes (GD-PR-007) 
 El personal responsable del Archivo debe verificar la completitud y buen estado de los expedientes. En caso de pérdida total o parcial se aplica el procedimiento técnico archivístico para la reconstrucción de expedientes definido por el Acuerdo 007 de 2014 del Archivo General de la Nación.</t>
  </si>
  <si>
    <t>El líder del proceso, dependencia o área designa al servidor público o responsable para elaborar y actualizar el inventario documental con la relación de los expedientes producidos y en custodia de la dependencia.  
Este inventario documental será reportado a la GAA semestralmente, con base en lo señalado en el Instructivo para el diligenciamiento del Formato Único de Inventario Documental - FUID (GD-IN-006) y el Formato Único de Inventario Documental - FUID (GD-FR-015), con el propósito de garantizar la seguridad de la información y facilitar el control, acceso y consulta de los documentos por parte de servidores públicos, contratistas y terceros.  En caso de desviaciones se procederá a reportar la desactualización del inventario documental a los jefes de oficina o gerentes para que se adelanten las acciones a que haya lugar.</t>
  </si>
  <si>
    <t>El Administrador funcional del Aplicativo de Gestión Documental,  previa solicitud realizada por el superior jerárquico del área o supervisor del contrato, asigna los permisos de acceso al Aplicativo de Gestión documental de acuerdo con  el perfil de usuario y el rol que vaya a desempeñar. Lo anterior con el fin de dar sólo acceso autorizado a aquellos usuarios para los cuales se haya solicitado.</t>
  </si>
  <si>
    <t>Posibilidad de Impacto reputacional, operativo y/o económico, por hallazgos o glosas de Entes de Control, y reprocesos y gastos asociados a la recuperación de la documentación, debido al deterioro total o parcial de la documentación causado por agentes biológicos, deficientes condiciones de almacenamiento y conservación, manipulación inadecuada, o la ocurrencia de fenómenos naturales.</t>
  </si>
  <si>
    <t xml:space="preserve">El servidor y/o responsable designado,  Realiza de manera semestral las visitas de verificación al archivo central y a las zonas de archivo de gestión ubicadas en las instalaciones de la EMB, con el fin verificar el cumplimiento de las especificaciones técnicas y los requisitos para la prestación de los servicios de depósito, custodia y conservación de la documentación, así como el buen uso y orden de los espacios físicos y mobiliario.  
En las visitas se emplea una Lista de Chequeo y se toman algunos registros fotográficos, los cuales hacen parte del Informe que sintetiza las actividades y las conclusiones de la visita realizada en sitio, con el propósito de verificar las condiciones de almacenamiento, conservación y seguridad de la documentación. En caso de desviaciones si se halla alguna evidencia que vulnere la seguridad y conservación de la documentación, se comunica al Líder de proceso, responsable del Archivo Central, o al Jefe de Oficina o Gerente, responsable de Archivo de Gestión, con el fin tomar las acciones a que haya lugar. </t>
  </si>
  <si>
    <t>El Servidor y/o responsable designado del proceso de gestión documental  verifica que en la póliza todo riesgo daño material se incluya el amparo de gastos por Archivos y Documentos.  Así mismo, debe reportar a la Gerencia de Riesgos los siniestros ocurridos en el Archivo Central o Archivos de Gestión, de conformidad con lo establecido en el procedimiento GR-PR-006</t>
  </si>
  <si>
    <t>Posibilidad de impacto reputacional por la imposición de sanciones de tipo penal, fiscal, disciplinario y/o administrativo a la EMB por parte de las autoridades competentes, debido a acción u omisión en la gestión documental haciendo uso del poder para eliminar y/o alterar la documentación, desviando el cumplimiento de sus funciones, omitiendo los procedimientos y controles establecidos para favorecer a un tercero o en beneficio particular.</t>
  </si>
  <si>
    <t>El líder del proceso, dependencia o área designa al servidor público o responsable para elaborar y actualizar el inventario documental con la relación de los expedientes producidos y en custodia de la dependencia. Este inventario documental será reportado a la GAA semestralmente, con base en lo señalado en el Instructivo para el diligenciamiento del Formato Único de Inventario Documental - FUID (GD-IN-006) y el Formato Único de Inventario Documental - FUID (GD-FR-015), con el propósito de garantizar la seguridad de la información y facilitar el control, acceso y consulta de los documentos por parte de servidores públicos, contratistas y terceros. 
En caso de desviaciones se procederá a reportar la desactualización del inventario documental a los jefes de oficina o gerentes para que se adelanten las acciones a que haya lugar.</t>
  </si>
  <si>
    <t>El Gerente Administrativo y de Abastecimiento designa al servidor público o responsable para acceder a las zonas de archivo y atender los requerimientos de consulta y préstamo de los expedientes del archivo de gestión y central, cada vez que las solicitudes se realicen por parte de los servidores públicos, contratistas o terceros. Al ser restringidos los espacios o zonas donde reposan los archivos de la EMB S.A., solo podrá efectuarse el retiro de las carpetas de los expedientes con fines de consulta y préstamo, siempre y cuando se aplique lo estipulado en el Procedimiento para el Préstamo y Consulta de Expedientes (GD-PR-007) y se diligencien los formatos anexos que hacen parte integral del procedimiento mencionado, con el propósito de verificar el buen estado de la documentación y su integralidad al momento del préstamo y devolución de la documentación.
En caso de desviaciones el responsable del archivo, el servidor o contratista que tenga a cargo la custodia del expediente, notificará la renovación,  devolución o pérdida del mismo.</t>
  </si>
  <si>
    <t>El líder del proceso, dependencia o área responsable previo requerimiento de la GAA que se efectuará mínimo una vez al año, notificará las carpetas de los expedientes que serán objeto de transferencia documental primaria con destino a la bodega del archivo central,  procedimiento que deberá atenderse conforme con los tiempos de retención indicados en las Tablas de Retención Documental de cada dependencia y el procedimiento que se establezca para el caso.  La transferencia documental primaria tiene como propósito asegurar que la documentación que superó su trámite administrativo en los archivos de gestión ubicados en las intalaciones de la Empresa, pasen a ser parte del archivo central para su custodia de forma precaucional o definitiva, bajo el respaldo de un tercero en las mejores condiciones de conservación y seguridad. Cuando la documentación sea transferida quedará como evidencia el Formato Único de Inventario Documental (FUID) y el acta de transferencia documental.
En caso de desviaciones se procederá a reportar la falta de transferencia documental a los jefes de oficina o gerentes para que, de acuerdo con el calendario de transferencias documentales, se realice el respectivo procedimiento en la siguiente vigencia.</t>
  </si>
  <si>
    <t>Posibilidad de Impacto reputacional derivado de eventuales sanciones disciplinarias / administrativas, pérdida de credibilidad del proceso auditor frente a la efectividad  en la planeación de la OCI y su impacto en  el fortalecimiento del desempeño de los procesos y la agregación de valor público, por la ejecución parcial y/o que no cubra el alcance requerido del Plan Anual de Auditoria de la vigencia debido a que no sean identificadas oportunamente las situaciones o desviaciones que puedan llegar a afectar el cumplimiento de las actividades del plan</t>
  </si>
  <si>
    <t>El equipo de la Oficina de Control Interno  realiza seguimiento mensual a la ejecución del Plan Anual de Auditorías PAA y al Programa de  Aseguramiento y Mejora de  la Calidad  - PAMEC, en reuniones de autocontrol y autoevaluación con el equipo de la OCI, definiendo las acciones necesarias para el cumplimiento de los compromisos.   Dejando como evidencia las ayudas de memoria.</t>
  </si>
  <si>
    <t>Posibilidad de Impacto reputacional derivado de eventuales sanciones disciplinarias / administrativas o pérdida de credibilidad del proceso como resultado de la emisión de informes de auditoría cuyo contenido registre imprecisiones o información que no genere valor a la gestión de la EMB</t>
  </si>
  <si>
    <t>El Profesional de la OCI  realiza supervisión en todas la etapas de la auditoría (en las que aplica)  previo a la revisión por parte de la Jefe de la OCI  cada vez que se requiera de conformidad con lo establecido en el Procedimiento de auditoria interna EM-PR-002 , dejando como evidencia la aprobación en los papeles de trabajo, formatos establecidos en el procedimiento para las etapas de planeación y ejecución.</t>
  </si>
  <si>
    <t>EM-PA-001</t>
  </si>
  <si>
    <t>La Jefe Oficina de Control Interno  recibe la retroalimentación sobre la percepción del auditado, frente a si el auditor suministró información base para la mejora del desempeño del proceso, según lo estipulado en la actividad No. 20 del Procedimiento de Auditoría Interna, código EM-PR-002,  por medio de la aplicación de un formulario virtual de evaluación al finalizar las auditorías . Queda como registro la evaluación de auditoría interna diligenciada</t>
  </si>
  <si>
    <t>El equipo de la Oficina de Control Interno  comunica el informe preliminar del trabajo de auditoría, si se presentan objeciones, se revisa, analiza y se da respuesta vía memorando,  de esta manera se resuelven las diferencias, errores o imprecisiones identificados por el auditado en el informe.</t>
  </si>
  <si>
    <t>Posibilidad de Impacto reputacional al no emitir las alertas en la formulación y seguimiento a los planes de mejoramiento que deben ser construidos e implementados por los procesos, debido a errores, descuido, desconocimiento, no registro o registro y comunicación inoportuna de las acciones y/o seguimientos de los planes de mejora de los procesos, por parte de la OCI.</t>
  </si>
  <si>
    <t>La Jefe Oficina de Control Interno / Equipo Auditor,  revisa el análisis de causas y el plan de mejoramiento, si hay recomendaciones por parte de la OCI se comunican para hacer los ajustes respectivos, de lo contrario se incluyen las acciones en el consolidado de planes de mejoramiento institucional y se comunica a la dependencia o proceso responsable. Lo anterior, cada vez que se allega a la OCI un nuevo plan de mejora formulado. Como registros quedan: El memorando de comunicación del plan formulado, el memorando de retroalimentación (recomendaciones o consolidación), el archivo Excel EM-FR-010 Consolidado de planes de mejoramiento actualizado.</t>
  </si>
  <si>
    <t>El Equipo de trabajo Oficina de Control Interno  realiza el seguimiento y evaluación de las acciones formuladas en los planes de mejoramiento, acorde con lo definido en la actividad No. 14 del procedimiento de Mejora Corporativa.   La periodicidad del seguimiento se realiza conforme a lo definido en el PAA aprobado por el CICCI.</t>
  </si>
  <si>
    <t>Posibilidad de Impacto reputacional debido a sanciones de tipo legal, fiscal, disciplinario y/o administrativo a la EMB por parte de Entes de Vigilancia y/o Control, por uso de información privilegiada (reservada y clasificada) de la EMB, obtenida por el equipo de la OCI en cumplimiento de sus funciones, abusando de las mismas para favorecer a un tercero o en beneficio propio debido al ofrecimiento de prebendas u otro tipo de beneficios por parte de terceros que requieren la información.</t>
  </si>
  <si>
    <t>La Jefe Oficina de Control Interno  recibe la retroalimentación de la percepción  del auditado con respecto a la auditoría realizada, mediante la aplicación de un formulario virtual de evaluación de Auditoría Interna, dentro del cuál se indaga si se materializó algún riesgo de corrupción en el desarrollo de cada auditoría, según lo estipulado en el Procedimiento de Auditoría Interna EM-PR-002. La encuesta se aplica una vez finalizada cada auditoría, evaluación y/o seguimiento. En caso de reportarse un riesgo de corrupción, la OCI  solicitará las evidencias y lo pondrá en conocimiento de la autoridad competente.</t>
  </si>
  <si>
    <t>EM-PA-004</t>
  </si>
  <si>
    <t>La Jefe Oficina de Control Interno / Profesionales de OCI  realizan la declaración de impedimentos, así como, el compromiso de aplicar el Código de Etica del Auditor y el Estatuto de Auditoría  una vez se realiza la aprobación del PAA y cada vez que se requiera, de acuerdo con lo establecido en el procedimiento EM-PR-002 Procedimiento de Auditoría Interna, política de operación VI.</t>
  </si>
  <si>
    <t>Posibilidad de Impacto reputacional debido a sanciones de tipo legal, fiscal, disciplinario y/o administrativo a la EMB por parte de Entes de Vigilancia y/o Control por solicitud del auditor al(los) responsable(s) del proceso auditado de favores, regalos, dádivas o dinero a cambio de ocultar, distorsionar o tergiversar, situaciones evidenciadas en desarrollo del proceso de auditoría para beneficio propio.</t>
  </si>
  <si>
    <t>El Profesional de OCI  realiza supervisión en todas la etapas de la auditoría (en las que aplica)  previo a la revisión por parte de la Jefe de la OCI  cada vez que se requiera de conformidad con lo establecido en el Procedimiento de auditoria interna EM-PR-002 , dejando como evidencia la aprobación en los papeles de trabajo, formatos establecidos en el procedimiento para las etapas de planeación y ejecución.</t>
  </si>
  <si>
    <t>EM-PA-005</t>
  </si>
  <si>
    <t>Posibilidad de Impacto reputacional por el inicio de actuaciones administrativas o judiciales por parte de los grupos de interés y de valor, o quejas por la vulneración de los derechos humanos ante un trato cruel, inhumano o degradante, o sanciones por parte de los Entes de Control, debido a no dar respuesta a las PQRSD ciudadanas o dar respuesta fuera de los términos de ley, o incumplir los atributos de calidad (coherencia, claridad, calidez y oportunidad)</t>
  </si>
  <si>
    <t>Los profesionales del componente de Atención al Ciudadano de la Gerencia de Comunicaciones, Ciudadanía y Cultura,  registran las PQRSD en el Sistema de Gestión de Peticiones (Bogotá Te Escucha) en donde se clasifica y asigna al área competente o se le da traslado a la entidad correspondiente. Así mismo, como mecanismo alterno también se registran  las PQRSD en el Cuadro para el seguimiento y control de gestión, asignando e informando a las  áreas competentes de dar respuesta. En caso que el área asignada detecte que no es de su competencia, el Enlace dentro de cada área debe reasignarlo en el sistema.</t>
  </si>
  <si>
    <t>AC-PA-001</t>
  </si>
  <si>
    <t xml:space="preserve">Los profesionales del componente de Atención al Ciudano de la Gerencia de Comunicaciones, Ciudadanía y Cultura,  semanalmente remiten alertas de las PQRSD a cada una de las dependencias de la entidad, informando sobre el estado del trámite de los requerimientos, condición y/o situación en la que se encuentra la petición y a través de la cual se determina el cierre o continuidad del proceso de seguimiento (por tramitar, por cierre, por clasificar, vencido). Remitiendo un reporte a través del correo electrónico a las áreas responsables de dar respuesta.
</t>
  </si>
  <si>
    <t>Los profesionales del componente de Atención al Ciudano de la Gerencia de Comunicaciones, Ciudadanía y Cultura,  semestralmente toman una muestra del 10% de las PQRSD registradas en el periodo y verifican aleatoriamente el cumplimiento de los atributos de calidad ya sea en en las respuestas dadas a las PQRSD ciudadanas o posibles situaciones de vulneración de derechos humanos por reclamos relacionados con un trato degradante en la atención recibida;  lo anterior con el fin de analizar e identificar las deficiencias en los atributos de calidad en la gestión de las PQRSD ciudadanas.</t>
  </si>
  <si>
    <t>Posibilidad de Impacto reputacional por el inicio de actuaciones administrativas o judiciales por parte de los grupos de interés y de valor, o quejas por la vulneración de los derechos humanos ante un trato cruel, inhumano o degradante, o sanciones por parte de los Entes de Control, debido a no dar respuesta a las PQRSD del sector público o dar respuesta fuera de los términos de ley</t>
  </si>
  <si>
    <t>Los profesionales del componente de Atención al Ciudadano de la Gerencia de Comunicaciones, Ciudadanía y Cultura,  registran las PQRSD en el Cuadro de Control de Seguimiento y Gestión del sector público, en donde se clasifica y asigna al área(s) competente(s) informando mediante correo electrónico; en caso de no ser competencia de la EMB se le da traslado a la entidad correspondiente. Se realiza seguimiento a los términos de Ley para dar respuesta,  lo anterior cada vez que se requiera. Dejando como evidencia el Cuadro de Control. En caso que el área asignada detecte que no es de su competencia, el Enlace dentro de cada área deberá reasignarlo mediante correo electrónico.</t>
  </si>
  <si>
    <t>AC-PA-003</t>
  </si>
  <si>
    <t>Posibilidad de Impacto reputacional y/o económico por reprocesos, sobrecostos o sanciones que afecten la imagen de la entidad debido a una identificación inadecuada de las actividades, tiempos y actores que intervienen en el Programa de Cumplimiento</t>
  </si>
  <si>
    <t>El Profesional de la OAI revisa la normativa o lineamientos asociados a cada uno de los temas que hacen parte del Programa de Cumplimiento, identificando cada una de las actividades de gestión y monitoreo requeridas, recursos y plazos para su implementación, de forma anual o realizando las actualizaciones o ajustes que se requieran durante la vigencia, dejando como evidencia el Programa de Cumplimiento aprobado por el Jefe de la OAI.</t>
  </si>
  <si>
    <t>CA-PA-001</t>
  </si>
  <si>
    <t>Posibilidad de Impacto reputacional y/o económico por requerimientos de Entes de Control, pago de multas o sanciones que afecten la imagen de la entidad debido al incumplimiento en la emisión de reportes o informes asociados al Programa de Cumplimiento</t>
  </si>
  <si>
    <t>El Profesional de la OAI realiza seguimiento a los plazos definidos para la generación de los Informes o Reportes asociados al Programa de Cumplimiento,  cada vez que se requiera, dejando como evidencia los Informes/Reportes enviados o publicados.</t>
  </si>
  <si>
    <t>CA-PA-002</t>
  </si>
  <si>
    <t>Posibilidad de Impacto reputacional por la pérdida de credibilidad con los grupos de valor e interés, por la presentación extemporánea o errada de la medición de la gestión reportada en los diferentes instrumentos de planeación y gestión por parte de las áreas de origen, debido a novedades operativas y demoras en la programación y consolidación de la información</t>
  </si>
  <si>
    <t>Los Profesionales de la OAP  realizan acompañamiento metodológico para validar que el registro de la información esté acorde a los lineamientos para la medición de desempeño institucional,  a través de espacios o canales de comunicación internos definidos por la EMB</t>
  </si>
  <si>
    <t>Posibilidad de Impacto reputacional por la presentación extemporánea o errada de los informes de gestión a los Entes de Control y otros solicitantes por parte de las áreas de origen, debido a novedades operativas y demoras en la programación y consolidación de la información.</t>
  </si>
  <si>
    <t>El Jefe OAP o quien se delegue  garantizará la emisión correcta y a tiempo  de los informes, previamente cargados en el Aplicativo por parte del profesional delegado en la OAP,  quien verifica la  correcta transmisión de los documentos y formularios y genera el Certificado de transmisión en caso que aplique. En los demás casos queda como evidencia el soporte enviado.</t>
  </si>
  <si>
    <t>Posibilidad de Impacto reputacional por la pérdida de la reserva legal de la información del proceso disciplinario, la suspensión del mismo, y el inicio de acciones judiciales y administrativas, por la sustracción o pérdida del expediente físico o de alguna pieza procesal, debido al incorrecto uso o manejo del expediente físico</t>
  </si>
  <si>
    <t>El abogado asignado  crea o actualiza el Inventario de los expedientes de los procesos disciplinarios de la Oficina cada vez que se reciba un documento obrante. 
Adicionalmente al iniciar el proceso disciplinario se debe diligenciar el Formato Único de Inventario Documental EMB - FUID - GD-FR-015 con el fin de mantener actualizado el inventario de los expedientes.
 Como plan de contingencia se realiza una revisión manual de los expedientes, en caso de encontrarse la pérdida o extravío de la información se procederá con la reconstrucción del expediente disciplinario, de acuerdo con lo establecido en la ley 1564 de 2012. De igual manera, se interpondrán las acciones legales a que haya lugar.</t>
  </si>
  <si>
    <t>El Operador Disciplinario  verifica de manera aleatoria el Inventario de los expedientes de los procesos disciplinarios de la Oficina, contrastando contra el Formato Único de Inventario Documental EMB - FUID - GD-FR-015 y la lista de chequeo GD-FR-043, mensualmente, con el fin de detectar la pérdida de los expedientes o de los documentos obrantes que los conforman, dejando como evidencia el acta de reunión de revisión. 
En caso de encontrarse la pérdida o extravío de la información se procederá con la reconstrucción del expediente disciplinario, de acuerdo con lo establecido en la ley 1564 de 2012. De igual manera, se interpondrán las acciones legales a que haya lugar.</t>
  </si>
  <si>
    <t>AD-PA-003</t>
  </si>
  <si>
    <t>Posibilidad de Impacto reputacional por investigaciones de Entes de Control, o la pérdida de la facultad sancionatoria de la entidad para investigar las faltas disciplinarias de los servidores y exservidores públicos de la EMB, debido a la prescripción o caducidad de las acciones disciplinarias por el vencimiento de los términos procesales</t>
  </si>
  <si>
    <t>El Operador Disciplinario  realiza seguimiento a los procesos disciplinarios, de acuerdo con los informes mensuales presentados por los abogados, en los cuales se identifica la etapa procesal de cada expediente y los futuros vencimientos de términos, así como la  información registrada en la Base de datos de los procesos disciplinarios, con una periodicidad mensual, con el propósito de cotejar la información que se encuentra en el expediente, dejando como evidencia correo electrónico y  relación estado de procesos disciplinarios (Base de Datos), acta de reunión. En caso de encontrarse desviaciones, se procederá a informar verbalmente al Operador Disciplinario el seguimiento y control a los términos disciplinarios. En caso de evidenciarse alguna situación irregular se compulsarán copias a los organismos estatales correspondientes y se iniciará la investigación disciplinaria a que haya lugar a fin de establecer las presuntas responsabilidades.</t>
  </si>
  <si>
    <t xml:space="preserve">Posibilidad de impacto reputacional por la imposición de sanciones de tipo penal, fiscal, disciplinario y/o administrativo a la EMB por parte de las autoridades competentes, debido a que se retarde u omita un acto propio de la ejecución del proceso disciplinario haciendo uso del poder para orientar los resultados a cambio de dádivas, desviando el cumplimiento de sus funciones para favorecer a un tercero o en beneficio particular.
</t>
  </si>
  <si>
    <t>El Jefe de la Oficina de Control Interno Disciplinario  realiza el reparto de los procesos disciplinarios que llegan a la dependencia, asignando de manera sucesiva de acuerdo con el orden de llegada, y dejando constancia en el libro radicador, cada vez que se requiera, esto con el fin de evitar el interés indebido en el reparto y asignación de asuntos disciplinarios. En caso de desviaciones se revisará manualmente el orden de llegada de los procesos. 
De existir algún conflicto de interés, el Abogado tiene un plazo de máximo 3 días hábiles contados a partir de la asignación del caso para suscribir la declaración de conflicto de interés, informando al Operador Disciplinario.</t>
  </si>
  <si>
    <t>AD-PA-002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</si>
</sst>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1" formatCode="_-* #,##0_-;\-* #,##0_-;_-* &quot;-&quot;_-;_-@_-"/>
    <numFmt numFmtId="164" formatCode="0.0%"/>
    <numFmt numFmtId="165" formatCode="[$-240A]d&quot; de &quot;mmmm&quot; de &quot;yyyy;@"/>
  </numFmts>
  <fonts count="13" x14ac:knownFonts="1">
    <font>
      <sz val="11"/>
      <color theme="1"/>
      <name val="Calibri"/>
      <family val="2"/>
      <scheme val="minor"/>
    </font>
    <font>
      <b/>
      <sz val="11"/>
      <color theme="1"/>
      <name val="Calibri"/>
      <family val="2"/>
      <scheme val="minor"/>
    </font>
    <font>
      <sz val="11"/>
      <color theme="1"/>
      <name val="Calibri"/>
      <family val="2"/>
      <scheme val="minor"/>
    </font>
    <font>
      <sz val="12"/>
      <name val="Times New Roman"/>
      <family val="1"/>
    </font>
    <font>
      <sz val="10"/>
      <name val="Arial"/>
      <family val="2"/>
    </font>
    <font>
      <b/>
      <sz val="11"/>
      <name val="Calibri"/>
      <family val="2"/>
      <scheme val="minor"/>
    </font>
    <font>
      <sz val="11"/>
      <name val="Calibri"/>
      <family val="2"/>
      <scheme val="minor"/>
    </font>
    <font>
      <b/>
      <sz val="11"/>
      <color theme="0"/>
      <name val="Calibri"/>
      <family val="2"/>
      <scheme val="minor"/>
    </font>
    <font>
      <sz val="11"/>
      <color theme="0"/>
      <name val="Calibri"/>
      <family val="2"/>
      <scheme val="minor"/>
    </font>
    <font>
      <b/>
      <sz val="11"/>
      <color rgb="FFFF0000"/>
      <name val="Calibri"/>
      <family val="2"/>
      <scheme val="minor"/>
    </font>
    <font>
      <b/>
      <sz val="11"/>
      <color theme="0" tint="-0.14999847407452621"/>
      <name val="Calibri"/>
      <family val="2"/>
      <scheme val="minor"/>
    </font>
    <font>
      <sz val="8"/>
      <name val="Calibri"/>
      <family val="2"/>
      <scheme val="minor"/>
    </font>
    <font>
      <sz val="11"/>
      <color rgb="FF00000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499984740745262"/>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FFFF97"/>
        <bgColor indexed="64"/>
      </patternFill>
    </fill>
  </fills>
  <borders count="51">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medium">
        <color auto="1"/>
      </top>
      <bottom style="hair">
        <color auto="1"/>
      </bottom>
      <diagonal/>
    </border>
    <border>
      <left style="medium">
        <color auto="1"/>
      </left>
      <right style="medium">
        <color auto="1"/>
      </right>
      <top/>
      <bottom style="hair">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hair">
        <color auto="1"/>
      </top>
      <bottom style="medium">
        <color auto="1"/>
      </bottom>
      <diagonal/>
    </border>
    <border>
      <left style="thin">
        <color auto="1"/>
      </left>
      <right style="medium">
        <color auto="1"/>
      </right>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medium">
        <color indexed="64"/>
      </right>
      <top/>
      <bottom style="thin">
        <color indexed="64"/>
      </bottom>
      <diagonal/>
    </border>
    <border>
      <left style="medium">
        <color auto="1"/>
      </left>
      <right style="medium">
        <color auto="1"/>
      </right>
      <top style="thin">
        <color auto="1"/>
      </top>
      <bottom style="double">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hair">
        <color auto="1"/>
      </top>
      <bottom/>
      <diagonal/>
    </border>
    <border>
      <left style="thin">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double">
        <color auto="1"/>
      </top>
      <bottom style="double">
        <color auto="1"/>
      </bottom>
      <diagonal/>
    </border>
  </borders>
  <cellStyleXfs count="8">
    <xf numFmtId="0" fontId="0" fillId="0" borderId="0"/>
    <xf numFmtId="41" fontId="2" fillId="0" borderId="0" applyFont="0" applyFill="0" applyBorder="0" applyAlignment="0" applyProtection="0"/>
    <xf numFmtId="9" fontId="2" fillId="0" borderId="0" applyFont="0" applyFill="0" applyBorder="0" applyAlignment="0" applyProtection="0"/>
    <xf numFmtId="0" fontId="3" fillId="0" borderId="0"/>
    <xf numFmtId="0" fontId="4" fillId="0" borderId="0"/>
    <xf numFmtId="0" fontId="4" fillId="0" borderId="0"/>
    <xf numFmtId="0" fontId="4" fillId="0" borderId="0"/>
    <xf numFmtId="41" fontId="2" fillId="0" borderId="0" applyFont="0" applyFill="0" applyBorder="0" applyAlignment="0" applyProtection="0"/>
  </cellStyleXfs>
  <cellXfs count="313">
    <xf numFmtId="0" fontId="0" fillId="0" borderId="0" xfId="0"/>
    <xf numFmtId="0" fontId="0" fillId="0" borderId="0" xfId="0" applyAlignment="1">
      <alignment vertical="center" wrapText="1"/>
    </xf>
    <xf numFmtId="0" fontId="1" fillId="0" borderId="0" xfId="0" applyFont="1" applyAlignment="1">
      <alignment vertical="center" wrapText="1"/>
    </xf>
    <xf numFmtId="0" fontId="0" fillId="0" borderId="0" xfId="0" applyAlignment="1">
      <alignment horizontal="center" vertical="center" wrapText="1"/>
    </xf>
    <xf numFmtId="0" fontId="1" fillId="0" borderId="0" xfId="0" applyFont="1" applyAlignment="1">
      <alignment horizontal="left" vertical="center" wrapText="1"/>
    </xf>
    <xf numFmtId="0" fontId="0" fillId="0" borderId="0" xfId="0" applyAlignment="1">
      <alignment vertical="center" textRotation="90" wrapText="1"/>
    </xf>
    <xf numFmtId="0" fontId="0" fillId="0" borderId="0" xfId="0" applyAlignment="1">
      <alignment horizontal="center" vertical="center" textRotation="90" wrapText="1"/>
    </xf>
    <xf numFmtId="164" fontId="0" fillId="0" borderId="0" xfId="2" applyNumberFormat="1" applyFont="1" applyAlignment="1">
      <alignment vertical="center" wrapText="1"/>
    </xf>
    <xf numFmtId="0" fontId="1" fillId="0" borderId="0" xfId="0" applyFont="1" applyAlignment="1">
      <alignment vertical="center"/>
    </xf>
    <xf numFmtId="0" fontId="0" fillId="0" borderId="0" xfId="0" applyAlignment="1">
      <alignment vertical="center"/>
    </xf>
    <xf numFmtId="0" fontId="1" fillId="0" borderId="0" xfId="0" applyFont="1" applyAlignment="1">
      <alignment horizontal="centerContinuous"/>
    </xf>
    <xf numFmtId="0" fontId="0" fillId="0" borderId="0" xfId="0" applyAlignment="1">
      <alignment horizontal="left" vertical="center" wrapText="1"/>
    </xf>
    <xf numFmtId="0" fontId="8" fillId="0" borderId="0" xfId="0" applyFont="1" applyAlignment="1">
      <alignment vertical="center" wrapText="1"/>
    </xf>
    <xf numFmtId="0" fontId="7" fillId="5" borderId="8" xfId="0" applyFont="1" applyFill="1" applyBorder="1" applyAlignment="1">
      <alignment horizontal="centerContinuous"/>
    </xf>
    <xf numFmtId="0" fontId="8" fillId="5" borderId="9" xfId="0" applyFont="1" applyFill="1" applyBorder="1" applyAlignment="1">
      <alignment horizontal="centerContinuous"/>
    </xf>
    <xf numFmtId="0" fontId="8" fillId="5" borderId="10" xfId="0" applyFont="1" applyFill="1" applyBorder="1" applyAlignment="1">
      <alignment horizontal="centerContinuous"/>
    </xf>
    <xf numFmtId="0" fontId="7" fillId="5" borderId="4" xfId="0" applyFont="1" applyFill="1" applyBorder="1" applyAlignment="1">
      <alignment horizontal="center"/>
    </xf>
    <xf numFmtId="0" fontId="7" fillId="5" borderId="4" xfId="0" applyFont="1" applyFill="1" applyBorder="1"/>
    <xf numFmtId="0" fontId="7" fillId="5" borderId="2" xfId="0" applyFont="1" applyFill="1" applyBorder="1"/>
    <xf numFmtId="0" fontId="7" fillId="5" borderId="3" xfId="0" applyFont="1" applyFill="1" applyBorder="1"/>
    <xf numFmtId="9" fontId="7" fillId="5" borderId="3" xfId="0" applyNumberFormat="1" applyFont="1" applyFill="1" applyBorder="1"/>
    <xf numFmtId="9" fontId="7" fillId="5" borderId="2" xfId="0" applyNumberFormat="1" applyFont="1" applyFill="1" applyBorder="1"/>
    <xf numFmtId="9" fontId="7" fillId="5" borderId="3" xfId="0" applyNumberFormat="1" applyFont="1" applyFill="1" applyBorder="1" applyAlignment="1">
      <alignment horizontal="center"/>
    </xf>
    <xf numFmtId="9" fontId="7" fillId="0" borderId="7" xfId="0" applyNumberFormat="1" applyFont="1" applyBorder="1"/>
    <xf numFmtId="9" fontId="7" fillId="5" borderId="4" xfId="0" applyNumberFormat="1" applyFont="1" applyFill="1" applyBorder="1"/>
    <xf numFmtId="0" fontId="0" fillId="0" borderId="0" xfId="0" applyAlignment="1">
      <alignment horizontal="centerContinuous"/>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0" fillId="8" borderId="5" xfId="0" applyFill="1" applyBorder="1" applyAlignment="1">
      <alignment horizontal="center" vertical="center"/>
    </xf>
    <xf numFmtId="0" fontId="0" fillId="8" borderId="13" xfId="0" applyFill="1" applyBorder="1" applyAlignment="1">
      <alignment horizontal="center" vertical="center"/>
    </xf>
    <xf numFmtId="0" fontId="0" fillId="8" borderId="14" xfId="0" applyFill="1" applyBorder="1" applyAlignment="1">
      <alignment horizontal="center" vertical="center"/>
    </xf>
    <xf numFmtId="14" fontId="0" fillId="0" borderId="0" xfId="0" applyNumberFormat="1" applyAlignment="1">
      <alignment horizontal="center" vertical="center" textRotation="90" wrapText="1"/>
    </xf>
    <xf numFmtId="9" fontId="0" fillId="0" borderId="0" xfId="2" applyFont="1" applyFill="1" applyBorder="1"/>
    <xf numFmtId="9" fontId="8" fillId="0" borderId="0" xfId="2" applyFont="1" applyFill="1" applyBorder="1"/>
    <xf numFmtId="0" fontId="1" fillId="0" borderId="1" xfId="0" applyFont="1" applyBorder="1"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wrapText="1"/>
    </xf>
    <xf numFmtId="0" fontId="1" fillId="9" borderId="6" xfId="0" applyFont="1" applyFill="1" applyBorder="1" applyAlignment="1">
      <alignment horizontal="centerContinuous" vertical="center" wrapText="1"/>
    </xf>
    <xf numFmtId="0" fontId="9" fillId="0" borderId="0" xfId="0" applyFont="1" applyAlignment="1">
      <alignment vertical="center"/>
    </xf>
    <xf numFmtId="0" fontId="1" fillId="9" borderId="1" xfId="0" applyFont="1" applyFill="1" applyBorder="1" applyAlignment="1">
      <alignment horizontal="centerContinuous" vertical="center" wrapText="1"/>
    </xf>
    <xf numFmtId="0" fontId="1" fillId="0" borderId="0" xfId="0" applyFont="1" applyAlignment="1">
      <alignment horizontal="center" vertical="center" wrapText="1"/>
    </xf>
    <xf numFmtId="0" fontId="6" fillId="0" borderId="0" xfId="0" applyFont="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4" fontId="5" fillId="0" borderId="17" xfId="0" applyNumberFormat="1" applyFont="1" applyBorder="1" applyAlignment="1">
      <alignment horizontal="centerContinuous" vertical="center"/>
    </xf>
    <xf numFmtId="4" fontId="5" fillId="0" borderId="18" xfId="0" applyNumberFormat="1" applyFont="1" applyBorder="1" applyAlignment="1">
      <alignment horizontal="centerContinuous"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5" fillId="4" borderId="17" xfId="0" applyFont="1" applyFill="1" applyBorder="1" applyAlignment="1">
      <alignment horizontal="centerContinuous" vertical="center" wrapText="1"/>
    </xf>
    <xf numFmtId="0" fontId="5" fillId="4" borderId="18" xfId="0" applyFont="1" applyFill="1" applyBorder="1" applyAlignment="1">
      <alignment horizontal="centerContinuous" vertical="center" wrapText="1"/>
    </xf>
    <xf numFmtId="0" fontId="5" fillId="4" borderId="19" xfId="0" applyFont="1" applyFill="1" applyBorder="1" applyAlignment="1">
      <alignment horizontal="centerContinuous" vertical="center" wrapText="1"/>
    </xf>
    <xf numFmtId="0" fontId="6" fillId="4" borderId="0" xfId="0" applyFont="1" applyFill="1" applyAlignment="1">
      <alignment vertical="center"/>
    </xf>
    <xf numFmtId="0" fontId="6" fillId="0" borderId="23" xfId="0" applyFont="1" applyBorder="1" applyAlignment="1">
      <alignment vertical="center"/>
    </xf>
    <xf numFmtId="0" fontId="6" fillId="0" borderId="24" xfId="0" applyFont="1" applyBorder="1" applyAlignment="1">
      <alignment vertical="center"/>
    </xf>
    <xf numFmtId="0" fontId="5" fillId="4" borderId="17" xfId="0" applyFont="1" applyFill="1" applyBorder="1" applyAlignment="1">
      <alignment horizontal="centerContinuous" vertical="center"/>
    </xf>
    <xf numFmtId="0" fontId="5" fillId="4" borderId="18" xfId="0" applyFont="1" applyFill="1" applyBorder="1" applyAlignment="1">
      <alignment horizontal="centerContinuous" vertical="center"/>
    </xf>
    <xf numFmtId="0" fontId="6" fillId="0" borderId="25" xfId="0" applyFont="1" applyBorder="1" applyAlignment="1">
      <alignment vertical="center"/>
    </xf>
    <xf numFmtId="0" fontId="1" fillId="9" borderId="6" xfId="0" applyFont="1" applyFill="1" applyBorder="1" applyAlignment="1">
      <alignment horizontal="center" vertical="center" wrapText="1"/>
    </xf>
    <xf numFmtId="0" fontId="1" fillId="9" borderId="6" xfId="0" applyFont="1" applyFill="1" applyBorder="1" applyAlignment="1">
      <alignment vertical="center" textRotation="90" wrapText="1"/>
    </xf>
    <xf numFmtId="0" fontId="1" fillId="9" borderId="6" xfId="0" applyFont="1" applyFill="1" applyBorder="1" applyAlignment="1">
      <alignment vertical="center" wrapText="1"/>
    </xf>
    <xf numFmtId="0" fontId="1" fillId="9" borderId="7" xfId="0" applyFont="1" applyFill="1" applyBorder="1" applyAlignment="1">
      <alignment horizontal="center" vertical="center" wrapText="1"/>
    </xf>
    <xf numFmtId="0" fontId="1" fillId="9" borderId="7" xfId="0" applyFont="1" applyFill="1" applyBorder="1" applyAlignment="1">
      <alignment horizontal="center" vertical="center" textRotation="90" wrapText="1"/>
    </xf>
    <xf numFmtId="0" fontId="0" fillId="3" borderId="32" xfId="0" applyFill="1" applyBorder="1" applyAlignment="1">
      <alignment horizontal="center" vertical="center" wrapText="1"/>
    </xf>
    <xf numFmtId="0" fontId="6" fillId="0" borderId="32" xfId="0" applyFont="1" applyBorder="1" applyAlignment="1">
      <alignment horizontal="left" vertical="center" wrapText="1"/>
    </xf>
    <xf numFmtId="0" fontId="0" fillId="3" borderId="32" xfId="0" applyFill="1" applyBorder="1" applyAlignment="1">
      <alignment horizontal="left" vertical="center" wrapText="1"/>
    </xf>
    <xf numFmtId="0" fontId="0" fillId="0" borderId="32" xfId="0" applyBorder="1" applyAlignment="1">
      <alignment vertical="center" wrapText="1"/>
    </xf>
    <xf numFmtId="9" fontId="0" fillId="3" borderId="32" xfId="2" applyFont="1" applyFill="1" applyBorder="1" applyAlignment="1">
      <alignment horizontal="center" vertical="center" wrapText="1"/>
    </xf>
    <xf numFmtId="0" fontId="0" fillId="0" borderId="32" xfId="0" applyBorder="1" applyAlignment="1">
      <alignment horizontal="center" vertical="center" textRotation="90" wrapText="1"/>
    </xf>
    <xf numFmtId="0" fontId="6" fillId="0" borderId="32" xfId="0" applyFont="1" applyBorder="1" applyAlignment="1">
      <alignment horizontal="center" vertical="center" textRotation="90" wrapText="1"/>
    </xf>
    <xf numFmtId="0" fontId="6" fillId="4" borderId="32" xfId="0" applyFont="1" applyFill="1" applyBorder="1" applyAlignment="1">
      <alignment horizontal="center" vertical="center" wrapText="1"/>
    </xf>
    <xf numFmtId="0" fontId="0" fillId="9" borderId="7" xfId="0" applyFill="1" applyBorder="1" applyAlignment="1">
      <alignment horizontal="center" vertical="center" wrapText="1"/>
    </xf>
    <xf numFmtId="164" fontId="6" fillId="3" borderId="32" xfId="2" applyNumberFormat="1" applyFont="1" applyFill="1" applyBorder="1" applyAlignment="1">
      <alignment horizontal="center" vertical="center" wrapText="1"/>
    </xf>
    <xf numFmtId="164" fontId="0" fillId="3" borderId="32" xfId="2" applyNumberFormat="1" applyFont="1" applyFill="1" applyBorder="1" applyAlignment="1">
      <alignment horizontal="center" vertical="center" wrapText="1"/>
    </xf>
    <xf numFmtId="164" fontId="0" fillId="3" borderId="32" xfId="2" applyNumberFormat="1" applyFont="1" applyFill="1" applyBorder="1" applyAlignment="1">
      <alignment horizontal="center" vertical="center" textRotation="90" wrapText="1"/>
    </xf>
    <xf numFmtId="0" fontId="0" fillId="3" borderId="33" xfId="0" applyFill="1" applyBorder="1" applyAlignment="1">
      <alignment horizontal="center" vertical="center" wrapText="1"/>
    </xf>
    <xf numFmtId="0" fontId="0" fillId="0" borderId="34" xfId="0" applyBorder="1" applyAlignment="1">
      <alignment vertical="center" wrapText="1"/>
    </xf>
    <xf numFmtId="0" fontId="0" fillId="0" borderId="33" xfId="0" applyBorder="1" applyAlignment="1">
      <alignment vertical="center" wrapText="1"/>
    </xf>
    <xf numFmtId="0" fontId="1" fillId="9" borderId="37" xfId="0" applyFont="1" applyFill="1" applyBorder="1" applyAlignment="1">
      <alignment vertical="center"/>
    </xf>
    <xf numFmtId="0" fontId="1" fillId="9" borderId="38" xfId="0" applyFont="1" applyFill="1" applyBorder="1" applyAlignment="1">
      <alignment vertical="center"/>
    </xf>
    <xf numFmtId="0" fontId="1" fillId="9" borderId="39" xfId="0" applyFont="1" applyFill="1" applyBorder="1" applyAlignment="1">
      <alignment vertical="center"/>
    </xf>
    <xf numFmtId="0" fontId="0" fillId="0" borderId="37" xfId="0" applyBorder="1" applyAlignment="1">
      <alignment vertical="center"/>
    </xf>
    <xf numFmtId="0" fontId="1" fillId="0" borderId="38" xfId="0" applyFont="1" applyBorder="1" applyAlignment="1">
      <alignment vertical="center"/>
    </xf>
    <xf numFmtId="0" fontId="0" fillId="0" borderId="38" xfId="0"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1" fillId="9" borderId="40" xfId="0" applyFont="1" applyFill="1" applyBorder="1" applyAlignment="1">
      <alignment vertical="center"/>
    </xf>
    <xf numFmtId="0" fontId="1" fillId="9" borderId="18" xfId="0" applyFont="1" applyFill="1" applyBorder="1" applyAlignment="1">
      <alignment vertical="center"/>
    </xf>
    <xf numFmtId="0" fontId="1" fillId="9" borderId="41" xfId="0" applyFont="1" applyFill="1" applyBorder="1" applyAlignment="1">
      <alignment vertical="center"/>
    </xf>
    <xf numFmtId="0" fontId="0" fillId="0" borderId="40" xfId="0" applyBorder="1" applyAlignment="1">
      <alignment vertical="center"/>
    </xf>
    <xf numFmtId="0" fontId="1" fillId="0" borderId="18" xfId="0" applyFont="1" applyBorder="1" applyAlignment="1">
      <alignment vertical="center"/>
    </xf>
    <xf numFmtId="0" fontId="0" fillId="0" borderId="18" xfId="0" applyBorder="1" applyAlignment="1">
      <alignment vertical="center"/>
    </xf>
    <xf numFmtId="0" fontId="0" fillId="0" borderId="18" xfId="0" applyBorder="1" applyAlignment="1">
      <alignment horizontal="center" vertical="center"/>
    </xf>
    <xf numFmtId="0" fontId="0" fillId="0" borderId="41" xfId="0" applyBorder="1" applyAlignment="1">
      <alignment horizontal="center" vertical="center"/>
    </xf>
    <xf numFmtId="0" fontId="1" fillId="9" borderId="42" xfId="0" applyFont="1" applyFill="1" applyBorder="1" applyAlignment="1">
      <alignment vertical="center"/>
    </xf>
    <xf numFmtId="0" fontId="1" fillId="9" borderId="43" xfId="0" applyFont="1" applyFill="1" applyBorder="1" applyAlignment="1">
      <alignment vertical="center"/>
    </xf>
    <xf numFmtId="0" fontId="1" fillId="9" borderId="44" xfId="0" applyFont="1" applyFill="1" applyBorder="1" applyAlignment="1">
      <alignment vertical="center"/>
    </xf>
    <xf numFmtId="0" fontId="0" fillId="0" borderId="42" xfId="0" applyBorder="1" applyAlignment="1">
      <alignment vertical="center"/>
    </xf>
    <xf numFmtId="0" fontId="1" fillId="0" borderId="43" xfId="0" applyFont="1" applyBorder="1" applyAlignment="1">
      <alignment vertical="center"/>
    </xf>
    <xf numFmtId="0" fontId="0" fillId="0" borderId="43" xfId="0" applyBorder="1" applyAlignment="1">
      <alignment vertical="center"/>
    </xf>
    <xf numFmtId="0" fontId="0" fillId="0" borderId="43" xfId="0" applyBorder="1" applyAlignment="1">
      <alignment horizontal="center" vertical="center"/>
    </xf>
    <xf numFmtId="0" fontId="0" fillId="0" borderId="44" xfId="0" applyBorder="1" applyAlignment="1">
      <alignment horizontal="center" vertical="center"/>
    </xf>
    <xf numFmtId="14" fontId="0" fillId="0" borderId="43" xfId="0" applyNumberFormat="1" applyBorder="1" applyAlignment="1">
      <alignment vertical="center"/>
    </xf>
    <xf numFmtId="0" fontId="8" fillId="0" borderId="43" xfId="0" applyFont="1" applyBorder="1" applyAlignment="1">
      <alignment horizontal="left" vertical="center"/>
    </xf>
    <xf numFmtId="9" fontId="0" fillId="3" borderId="32" xfId="0" applyNumberFormat="1" applyFill="1" applyBorder="1" applyAlignment="1">
      <alignment horizontal="center" vertical="center" wrapText="1"/>
    </xf>
    <xf numFmtId="0" fontId="7" fillId="5" borderId="32" xfId="0" applyFont="1" applyFill="1" applyBorder="1"/>
    <xf numFmtId="9" fontId="7" fillId="5" borderId="32" xfId="0" applyNumberFormat="1" applyFont="1" applyFill="1" applyBorder="1"/>
    <xf numFmtId="0" fontId="7" fillId="5" borderId="33" xfId="0" applyFont="1" applyFill="1" applyBorder="1"/>
    <xf numFmtId="9" fontId="7" fillId="5" borderId="33" xfId="0" applyNumberFormat="1" applyFont="1" applyFill="1" applyBorder="1"/>
    <xf numFmtId="0" fontId="7" fillId="5" borderId="34" xfId="0" applyFont="1" applyFill="1" applyBorder="1"/>
    <xf numFmtId="9" fontId="7" fillId="5" borderId="34" xfId="0" applyNumberFormat="1" applyFont="1" applyFill="1" applyBorder="1"/>
    <xf numFmtId="0" fontId="0" fillId="6" borderId="28" xfId="0" applyFill="1" applyBorder="1" applyAlignment="1">
      <alignment horizontal="center" vertical="center"/>
    </xf>
    <xf numFmtId="0" fontId="0" fillId="6" borderId="29" xfId="0" applyFill="1" applyBorder="1" applyAlignment="1">
      <alignment horizontal="center" vertical="center"/>
    </xf>
    <xf numFmtId="0" fontId="0" fillId="7" borderId="32" xfId="0" applyFill="1" applyBorder="1" applyAlignment="1">
      <alignment horizontal="center" vertical="center"/>
    </xf>
    <xf numFmtId="0" fontId="0" fillId="6" borderId="31" xfId="0" applyFill="1" applyBorder="1" applyAlignment="1">
      <alignment horizontal="center" vertical="center"/>
    </xf>
    <xf numFmtId="0" fontId="0" fillId="2" borderId="27" xfId="0" applyFill="1" applyBorder="1" applyAlignment="1">
      <alignment horizontal="center" vertical="center"/>
    </xf>
    <xf numFmtId="0" fontId="0" fillId="2" borderId="29" xfId="0" applyFill="1" applyBorder="1" applyAlignment="1">
      <alignment horizontal="center" vertical="center"/>
    </xf>
    <xf numFmtId="0" fontId="0" fillId="2" borderId="31" xfId="0" applyFill="1" applyBorder="1" applyAlignment="1">
      <alignment horizontal="center" vertical="center"/>
    </xf>
    <xf numFmtId="0" fontId="0" fillId="2" borderId="26" xfId="0" applyFill="1" applyBorder="1" applyAlignment="1">
      <alignment horizontal="center" vertical="center"/>
    </xf>
    <xf numFmtId="0" fontId="0" fillId="2" borderId="35" xfId="0" applyFill="1" applyBorder="1" applyAlignment="1">
      <alignment horizontal="center" vertical="center"/>
    </xf>
    <xf numFmtId="0" fontId="0" fillId="2" borderId="45" xfId="0" applyFill="1" applyBorder="1" applyAlignment="1">
      <alignment horizontal="center" vertical="center"/>
    </xf>
    <xf numFmtId="0" fontId="0" fillId="6" borderId="30" xfId="0" applyFill="1" applyBorder="1" applyAlignment="1">
      <alignment horizontal="center" vertical="center"/>
    </xf>
    <xf numFmtId="0" fontId="0" fillId="7" borderId="33" xfId="0" applyFill="1" applyBorder="1" applyAlignment="1">
      <alignment horizontal="center" vertical="center"/>
    </xf>
    <xf numFmtId="0" fontId="0" fillId="6" borderId="33" xfId="0" applyFill="1" applyBorder="1" applyAlignment="1">
      <alignment horizontal="center" vertical="center"/>
    </xf>
    <xf numFmtId="0" fontId="0" fillId="6" borderId="34" xfId="0" applyFill="1" applyBorder="1" applyAlignment="1">
      <alignment horizontal="center" vertical="center"/>
    </xf>
    <xf numFmtId="0" fontId="0" fillId="7" borderId="34" xfId="0" applyFill="1" applyBorder="1" applyAlignment="1">
      <alignment horizontal="center" vertical="center"/>
    </xf>
    <xf numFmtId="0" fontId="0" fillId="7" borderId="32" xfId="0" applyFill="1" applyBorder="1" applyAlignment="1">
      <alignment horizontal="center"/>
    </xf>
    <xf numFmtId="0" fontId="0" fillId="0" borderId="32" xfId="0" applyBorder="1"/>
    <xf numFmtId="0" fontId="0" fillId="6" borderId="33" xfId="0" applyFill="1" applyBorder="1" applyAlignment="1">
      <alignment horizontal="center"/>
    </xf>
    <xf numFmtId="0" fontId="0" fillId="0" borderId="33" xfId="0" applyBorder="1"/>
    <xf numFmtId="0" fontId="0" fillId="2" borderId="33" xfId="0" applyFill="1" applyBorder="1" applyAlignment="1">
      <alignment horizontal="center"/>
    </xf>
    <xf numFmtId="0" fontId="0" fillId="8" borderId="34" xfId="0" applyFill="1" applyBorder="1" applyAlignment="1">
      <alignment horizontal="center"/>
    </xf>
    <xf numFmtId="0" fontId="0" fillId="0" borderId="34" xfId="0" applyBorder="1"/>
    <xf numFmtId="9" fontId="7" fillId="5" borderId="34" xfId="0" applyNumberFormat="1" applyFont="1" applyFill="1" applyBorder="1" applyAlignment="1">
      <alignment horizontal="center"/>
    </xf>
    <xf numFmtId="0" fontId="7" fillId="5" borderId="32" xfId="0" applyFont="1" applyFill="1" applyBorder="1" applyAlignment="1">
      <alignment horizontal="center"/>
    </xf>
    <xf numFmtId="0" fontId="0" fillId="8" borderId="46" xfId="0" applyFill="1" applyBorder="1" applyAlignment="1">
      <alignment horizontal="center" vertical="center"/>
    </xf>
    <xf numFmtId="0" fontId="0" fillId="8" borderId="47" xfId="0" applyFill="1" applyBorder="1" applyAlignment="1">
      <alignment horizontal="center" vertical="center"/>
    </xf>
    <xf numFmtId="0" fontId="0" fillId="6" borderId="48" xfId="0" applyFill="1" applyBorder="1" applyAlignment="1">
      <alignment horizontal="center" vertical="center"/>
    </xf>
    <xf numFmtId="0" fontId="0" fillId="7" borderId="48" xfId="0" applyFill="1" applyBorder="1" applyAlignment="1">
      <alignment horizontal="center" vertical="center"/>
    </xf>
    <xf numFmtId="165" fontId="0" fillId="0" borderId="42" xfId="0" applyNumberFormat="1" applyBorder="1" applyAlignment="1">
      <alignment horizontal="left" vertical="center"/>
    </xf>
    <xf numFmtId="0" fontId="0" fillId="3" borderId="33" xfId="0" applyFill="1" applyBorder="1" applyAlignment="1">
      <alignment horizontal="left" vertical="center" wrapText="1"/>
    </xf>
    <xf numFmtId="9" fontId="0" fillId="3" borderId="33" xfId="2" applyFont="1" applyFill="1" applyBorder="1" applyAlignment="1">
      <alignment horizontal="center" vertical="center" wrapText="1"/>
    </xf>
    <xf numFmtId="0" fontId="0" fillId="0" borderId="33" xfId="0" applyBorder="1" applyAlignment="1">
      <alignment horizontal="center" vertical="center" textRotation="90" wrapText="1"/>
    </xf>
    <xf numFmtId="164" fontId="0" fillId="3" borderId="33" xfId="2" applyNumberFormat="1" applyFont="1" applyFill="1" applyBorder="1" applyAlignment="1">
      <alignment horizontal="center" vertical="center" wrapText="1"/>
    </xf>
    <xf numFmtId="164" fontId="0" fillId="3" borderId="33" xfId="2" applyNumberFormat="1" applyFont="1" applyFill="1" applyBorder="1" applyAlignment="1">
      <alignment horizontal="center" vertical="center" textRotation="90" wrapText="1"/>
    </xf>
    <xf numFmtId="164" fontId="0" fillId="3" borderId="33" xfId="2" applyNumberFormat="1" applyFont="1" applyFill="1" applyBorder="1" applyAlignment="1">
      <alignment vertical="center" wrapText="1"/>
    </xf>
    <xf numFmtId="0" fontId="0" fillId="3" borderId="33" xfId="0" applyFill="1" applyBorder="1" applyAlignment="1">
      <alignment horizontal="center" vertical="center" textRotation="90" wrapText="1"/>
    </xf>
    <xf numFmtId="14" fontId="0" fillId="3" borderId="33" xfId="0" applyNumberFormat="1" applyFill="1" applyBorder="1" applyAlignment="1">
      <alignment horizontal="center" vertical="center" textRotation="90" wrapText="1"/>
    </xf>
    <xf numFmtId="10" fontId="0" fillId="3" borderId="32" xfId="2" applyNumberFormat="1" applyFont="1" applyFill="1" applyBorder="1" applyAlignment="1">
      <alignment horizontal="center" vertical="center" textRotation="90" wrapText="1"/>
    </xf>
    <xf numFmtId="0" fontId="1" fillId="3" borderId="32" xfId="0" applyFont="1" applyFill="1" applyBorder="1" applyAlignment="1">
      <alignment horizontal="center" vertical="center" wrapText="1"/>
    </xf>
    <xf numFmtId="0" fontId="1" fillId="3" borderId="33" xfId="0" applyFont="1" applyFill="1" applyBorder="1" applyAlignment="1">
      <alignment horizontal="center" vertical="center" wrapText="1"/>
    </xf>
    <xf numFmtId="9" fontId="8" fillId="0" borderId="0" xfId="2" applyFont="1"/>
    <xf numFmtId="0" fontId="8" fillId="0" borderId="0" xfId="0" applyFont="1"/>
    <xf numFmtId="0" fontId="6" fillId="0" borderId="0" xfId="0" applyFont="1"/>
    <xf numFmtId="0" fontId="0" fillId="0" borderId="36" xfId="0" applyBorder="1" applyAlignment="1">
      <alignment vertical="center" wrapText="1"/>
    </xf>
    <xf numFmtId="9" fontId="8" fillId="0" borderId="0" xfId="2" applyFont="1" applyFill="1"/>
    <xf numFmtId="9" fontId="0" fillId="0" borderId="0" xfId="2" applyFont="1" applyFill="1" applyBorder="1" applyAlignment="1">
      <alignment horizontal="center" vertical="center" wrapText="1"/>
    </xf>
    <xf numFmtId="164" fontId="0" fillId="0" borderId="0" xfId="2" applyNumberFormat="1" applyFont="1" applyFill="1" applyBorder="1" applyAlignment="1">
      <alignment horizontal="center" vertical="center" textRotation="90" wrapText="1"/>
    </xf>
    <xf numFmtId="164" fontId="0" fillId="0" borderId="0" xfId="2" applyNumberFormat="1" applyFont="1" applyFill="1" applyBorder="1" applyAlignment="1">
      <alignment vertical="center" wrapText="1"/>
    </xf>
    <xf numFmtId="164" fontId="0" fillId="0" borderId="0" xfId="2" applyNumberFormat="1" applyFont="1" applyFill="1" applyBorder="1" applyAlignment="1">
      <alignment horizontal="center" vertical="center" wrapText="1"/>
    </xf>
    <xf numFmtId="0" fontId="0" fillId="3" borderId="34" xfId="0" applyFill="1" applyBorder="1" applyAlignment="1">
      <alignment horizontal="center" vertical="center" wrapText="1"/>
    </xf>
    <xf numFmtId="9" fontId="0" fillId="3" borderId="34" xfId="2" applyFont="1" applyFill="1" applyBorder="1" applyAlignment="1">
      <alignment horizontal="center" vertical="center" wrapText="1"/>
    </xf>
    <xf numFmtId="0" fontId="0" fillId="0" borderId="34" xfId="0" applyBorder="1" applyAlignment="1">
      <alignment horizontal="center" vertical="center" textRotation="90" wrapText="1"/>
    </xf>
    <xf numFmtId="164" fontId="0" fillId="3" borderId="34" xfId="2" applyNumberFormat="1" applyFont="1" applyFill="1" applyBorder="1" applyAlignment="1">
      <alignment horizontal="center" vertical="center" textRotation="90" wrapText="1"/>
    </xf>
    <xf numFmtId="164" fontId="0" fillId="3" borderId="34" xfId="2" applyNumberFormat="1" applyFont="1" applyFill="1" applyBorder="1" applyAlignment="1">
      <alignment vertical="center" wrapText="1"/>
    </xf>
    <xf numFmtId="164" fontId="0" fillId="3" borderId="34" xfId="2" applyNumberFormat="1" applyFont="1" applyFill="1" applyBorder="1" applyAlignment="1">
      <alignment horizontal="center" vertical="center" wrapText="1"/>
    </xf>
    <xf numFmtId="0" fontId="0" fillId="3" borderId="34" xfId="0" applyFill="1" applyBorder="1" applyAlignment="1">
      <alignment horizontal="center" vertical="center" textRotation="90" wrapText="1"/>
    </xf>
    <xf numFmtId="14" fontId="0" fillId="3" borderId="34" xfId="0" applyNumberFormat="1" applyFill="1" applyBorder="1" applyAlignment="1">
      <alignment horizontal="center" vertical="center" textRotation="90" wrapText="1"/>
    </xf>
    <xf numFmtId="0" fontId="1" fillId="0" borderId="0" xfId="0" applyFont="1" applyAlignment="1">
      <alignment vertical="center" textRotation="90" wrapText="1"/>
    </xf>
    <xf numFmtId="0" fontId="1" fillId="0" borderId="0" xfId="0" applyFont="1" applyAlignment="1">
      <alignment horizontal="center" vertical="center" textRotation="90" wrapText="1"/>
    </xf>
    <xf numFmtId="0" fontId="0" fillId="0" borderId="38" xfId="0" applyBorder="1" applyAlignment="1">
      <alignment vertical="center" textRotation="90"/>
    </xf>
    <xf numFmtId="0" fontId="0" fillId="0" borderId="18" xfId="0" applyBorder="1" applyAlignment="1">
      <alignment vertical="center" textRotation="90"/>
    </xf>
    <xf numFmtId="0" fontId="0" fillId="0" borderId="43" xfId="0" applyBorder="1" applyAlignment="1">
      <alignment vertical="center" textRotation="90"/>
    </xf>
    <xf numFmtId="0" fontId="1" fillId="0" borderId="0" xfId="0" applyFont="1" applyAlignment="1">
      <alignment vertical="center" textRotation="90"/>
    </xf>
    <xf numFmtId="0" fontId="0" fillId="0" borderId="0" xfId="0" applyAlignment="1">
      <alignment vertical="center" textRotation="90"/>
    </xf>
    <xf numFmtId="164" fontId="0" fillId="3" borderId="33" xfId="2" applyNumberFormat="1" applyFont="1" applyFill="1" applyBorder="1" applyAlignment="1">
      <alignment vertical="center" textRotation="90" wrapText="1"/>
    </xf>
    <xf numFmtId="164" fontId="0" fillId="3" borderId="34" xfId="2" applyNumberFormat="1" applyFont="1" applyFill="1" applyBorder="1" applyAlignment="1">
      <alignment vertical="center" textRotation="90" wrapText="1"/>
    </xf>
    <xf numFmtId="164" fontId="0" fillId="0" borderId="0" xfId="2" applyNumberFormat="1" applyFont="1" applyFill="1" applyBorder="1" applyAlignment="1">
      <alignment vertical="center" textRotation="90" wrapText="1"/>
    </xf>
    <xf numFmtId="164" fontId="0" fillId="0" borderId="0" xfId="0" applyNumberFormat="1" applyAlignment="1">
      <alignment vertical="center" textRotation="90" wrapText="1"/>
    </xf>
    <xf numFmtId="164" fontId="0" fillId="0" borderId="0" xfId="2" applyNumberFormat="1" applyFont="1" applyAlignment="1">
      <alignment vertical="center" textRotation="90" wrapText="1"/>
    </xf>
    <xf numFmtId="9" fontId="0" fillId="3" borderId="33" xfId="0" applyNumberFormat="1" applyFill="1" applyBorder="1" applyAlignment="1">
      <alignment horizontal="center" vertical="center" textRotation="90" wrapText="1"/>
    </xf>
    <xf numFmtId="0" fontId="6" fillId="0" borderId="34" xfId="0" applyFont="1" applyBorder="1" applyAlignment="1">
      <alignment horizontal="center" vertical="center" wrapText="1"/>
    </xf>
    <xf numFmtId="41" fontId="1" fillId="0" borderId="0" xfId="1" applyFont="1" applyAlignment="1">
      <alignment vertical="center" wrapText="1"/>
    </xf>
    <xf numFmtId="41" fontId="5" fillId="0" borderId="18" xfId="1" applyFont="1" applyBorder="1" applyAlignment="1">
      <alignment horizontal="centerContinuous" vertical="center"/>
    </xf>
    <xf numFmtId="41" fontId="5" fillId="4" borderId="18" xfId="1" applyFont="1" applyFill="1" applyBorder="1" applyAlignment="1">
      <alignment horizontal="centerContinuous" vertical="center" wrapText="1"/>
    </xf>
    <xf numFmtId="41" fontId="1" fillId="0" borderId="0" xfId="1" applyFont="1" applyAlignment="1">
      <alignment horizontal="center" vertical="center" wrapText="1"/>
    </xf>
    <xf numFmtId="41" fontId="0" fillId="0" borderId="38" xfId="1" applyFont="1" applyBorder="1" applyAlignment="1">
      <alignment vertical="center"/>
    </xf>
    <xf numFmtId="41" fontId="0" fillId="0" borderId="18" xfId="1" applyFont="1" applyBorder="1" applyAlignment="1">
      <alignment vertical="center"/>
    </xf>
    <xf numFmtId="41" fontId="0" fillId="0" borderId="43" xfId="1" applyFont="1" applyBorder="1" applyAlignment="1">
      <alignment vertical="center"/>
    </xf>
    <xf numFmtId="41" fontId="1" fillId="0" borderId="0" xfId="1" applyFont="1" applyAlignment="1">
      <alignment vertical="center"/>
    </xf>
    <xf numFmtId="41" fontId="0" fillId="0" borderId="0" xfId="1" applyFont="1" applyAlignment="1">
      <alignment vertical="center"/>
    </xf>
    <xf numFmtId="41" fontId="1" fillId="9" borderId="1" xfId="1" applyFont="1" applyFill="1" applyBorder="1" applyAlignment="1">
      <alignment horizontal="centerContinuous" vertical="center" wrapText="1"/>
    </xf>
    <xf numFmtId="41" fontId="1" fillId="9" borderId="6" xfId="1" applyFont="1" applyFill="1" applyBorder="1" applyAlignment="1">
      <alignment vertical="center" wrapText="1"/>
    </xf>
    <xf numFmtId="41" fontId="1" fillId="9" borderId="7" xfId="1" applyFont="1" applyFill="1" applyBorder="1" applyAlignment="1">
      <alignment horizontal="center" vertical="center" wrapText="1"/>
    </xf>
    <xf numFmtId="41" fontId="0" fillId="0" borderId="32" xfId="1" applyFont="1" applyBorder="1" applyAlignment="1">
      <alignment horizontal="center" vertical="center" wrapText="1"/>
    </xf>
    <xf numFmtId="41" fontId="0" fillId="0" borderId="33" xfId="1" applyFont="1" applyBorder="1" applyAlignment="1">
      <alignment horizontal="center" vertical="center" wrapText="1"/>
    </xf>
    <xf numFmtId="41" fontId="0" fillId="0" borderId="0" xfId="1" applyFont="1" applyFill="1" applyBorder="1" applyAlignment="1">
      <alignment horizontal="center" vertical="center" wrapText="1"/>
    </xf>
    <xf numFmtId="41" fontId="0" fillId="0" borderId="0" xfId="1" applyFont="1" applyAlignment="1">
      <alignment horizontal="center" vertical="center" wrapText="1"/>
    </xf>
    <xf numFmtId="9" fontId="0" fillId="3" borderId="33" xfId="0" applyNumberFormat="1" applyFill="1" applyBorder="1" applyAlignment="1">
      <alignment horizontal="center" vertical="center" wrapText="1"/>
    </xf>
    <xf numFmtId="0" fontId="0" fillId="0" borderId="49" xfId="0" applyBorder="1" applyAlignment="1">
      <alignment horizontal="center" vertical="center" wrapText="1"/>
    </xf>
    <xf numFmtId="0" fontId="0" fillId="0" borderId="49" xfId="0" applyBorder="1" applyAlignment="1">
      <alignment vertical="center" wrapText="1"/>
    </xf>
    <xf numFmtId="0" fontId="6" fillId="2" borderId="34" xfId="0" applyFont="1" applyFill="1" applyBorder="1" applyAlignment="1">
      <alignment horizontal="center" vertical="center"/>
    </xf>
    <xf numFmtId="0" fontId="6" fillId="2" borderId="48" xfId="0" applyFont="1" applyFill="1" applyBorder="1" applyAlignment="1">
      <alignment horizontal="center" vertical="center"/>
    </xf>
    <xf numFmtId="0" fontId="8" fillId="0" borderId="0" xfId="0" applyFont="1" applyFill="1" applyAlignment="1">
      <alignment vertical="center" wrapText="1"/>
    </xf>
    <xf numFmtId="0" fontId="0" fillId="0" borderId="33" xfId="0" applyFill="1" applyBorder="1" applyAlignment="1">
      <alignment horizontal="left" vertical="center" wrapText="1"/>
    </xf>
    <xf numFmtId="0" fontId="0" fillId="0" borderId="33" xfId="0" applyFill="1" applyBorder="1" applyAlignment="1">
      <alignment horizontal="center" vertical="center" textRotation="90" wrapText="1"/>
    </xf>
    <xf numFmtId="0" fontId="0" fillId="0" borderId="33" xfId="0" applyFill="1" applyBorder="1" applyAlignment="1">
      <alignment horizontal="center" vertical="center" wrapText="1"/>
    </xf>
    <xf numFmtId="0" fontId="0" fillId="0" borderId="0" xfId="0" applyFill="1" applyAlignment="1">
      <alignment vertical="center" wrapText="1"/>
    </xf>
    <xf numFmtId="0" fontId="7" fillId="5" borderId="0" xfId="0" applyFont="1" applyFill="1" applyBorder="1" applyAlignment="1">
      <alignment horizontal="center"/>
    </xf>
    <xf numFmtId="0" fontId="0" fillId="0" borderId="0" xfId="0" applyAlignment="1">
      <alignment horizontal="center"/>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6" xfId="0" applyBorder="1" applyAlignment="1">
      <alignment horizontal="left" vertical="center" wrapText="1"/>
    </xf>
    <xf numFmtId="0" fontId="0" fillId="0" borderId="36" xfId="0" applyBorder="1" applyAlignment="1">
      <alignment horizontal="center" vertical="center" wrapText="1"/>
    </xf>
    <xf numFmtId="0" fontId="0" fillId="0" borderId="36" xfId="0" applyBorder="1" applyAlignment="1">
      <alignment horizontal="left" vertical="center" wrapText="1"/>
    </xf>
    <xf numFmtId="0" fontId="0" fillId="0" borderId="36" xfId="0" applyBorder="1" applyAlignment="1">
      <alignment horizontal="center" vertical="center" wrapText="1"/>
    </xf>
    <xf numFmtId="0" fontId="0" fillId="3" borderId="33"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3" borderId="49" xfId="0" applyFont="1" applyFill="1" applyBorder="1" applyAlignment="1">
      <alignment horizontal="center" vertical="center" wrapText="1"/>
    </xf>
    <xf numFmtId="0" fontId="0" fillId="3" borderId="49" xfId="0" applyFill="1" applyBorder="1" applyAlignment="1">
      <alignment horizontal="center" vertical="center" wrapText="1"/>
    </xf>
    <xf numFmtId="0" fontId="0" fillId="0" borderId="49" xfId="0" applyBorder="1" applyAlignment="1">
      <alignment horizontal="left" vertical="center" wrapText="1"/>
    </xf>
    <xf numFmtId="0" fontId="0" fillId="3" borderId="49" xfId="0" applyFill="1" applyBorder="1" applyAlignment="1">
      <alignment horizontal="left" vertical="center" wrapText="1"/>
    </xf>
    <xf numFmtId="41" fontId="0" fillId="0" borderId="49" xfId="1" applyFont="1" applyBorder="1" applyAlignment="1">
      <alignment horizontal="center" vertical="center" wrapText="1"/>
    </xf>
    <xf numFmtId="9" fontId="0" fillId="3" borderId="49" xfId="2" applyFont="1" applyFill="1" applyBorder="1" applyAlignment="1">
      <alignment horizontal="center" vertical="center" wrapText="1"/>
    </xf>
    <xf numFmtId="0" fontId="0" fillId="0" borderId="49" xfId="0" applyBorder="1" applyAlignment="1">
      <alignment horizontal="center" vertical="center" textRotation="90" wrapText="1"/>
    </xf>
    <xf numFmtId="164" fontId="0" fillId="3" borderId="49" xfId="2" applyNumberFormat="1" applyFont="1" applyFill="1" applyBorder="1" applyAlignment="1">
      <alignment horizontal="center" vertical="center" textRotation="90" wrapText="1"/>
    </xf>
    <xf numFmtId="164" fontId="0" fillId="3" borderId="49" xfId="2" applyNumberFormat="1" applyFont="1" applyFill="1" applyBorder="1" applyAlignment="1">
      <alignment vertical="center" textRotation="90" wrapText="1"/>
    </xf>
    <xf numFmtId="164" fontId="0" fillId="3" borderId="49" xfId="2" applyNumberFormat="1" applyFont="1" applyFill="1" applyBorder="1" applyAlignment="1">
      <alignment horizontal="center" vertical="center" wrapText="1"/>
    </xf>
    <xf numFmtId="164" fontId="0" fillId="3" borderId="49" xfId="2" applyNumberFormat="1" applyFont="1" applyFill="1" applyBorder="1" applyAlignment="1">
      <alignment vertical="center" wrapText="1"/>
    </xf>
    <xf numFmtId="9" fontId="0" fillId="3" borderId="49" xfId="0" applyNumberFormat="1" applyFill="1" applyBorder="1" applyAlignment="1">
      <alignment horizontal="center" vertical="center" wrapText="1"/>
    </xf>
    <xf numFmtId="0" fontId="0" fillId="3" borderId="36" xfId="0" applyFont="1" applyFill="1" applyBorder="1" applyAlignment="1">
      <alignment horizontal="center" vertical="center" wrapText="1"/>
    </xf>
    <xf numFmtId="0" fontId="0" fillId="3" borderId="36" xfId="0" applyFill="1" applyBorder="1" applyAlignment="1">
      <alignment horizontal="center" vertical="center" wrapText="1"/>
    </xf>
    <xf numFmtId="0" fontId="0" fillId="3" borderId="36" xfId="0" applyFill="1" applyBorder="1" applyAlignment="1">
      <alignment horizontal="left" vertical="center" wrapText="1"/>
    </xf>
    <xf numFmtId="41" fontId="0" fillId="0" borderId="36" xfId="1" applyFont="1" applyBorder="1" applyAlignment="1">
      <alignment horizontal="center" vertical="center" wrapText="1"/>
    </xf>
    <xf numFmtId="9" fontId="0" fillId="3" borderId="36" xfId="2" applyFont="1" applyFill="1" applyBorder="1" applyAlignment="1">
      <alignment horizontal="center" vertical="center" wrapText="1"/>
    </xf>
    <xf numFmtId="0" fontId="0" fillId="0" borderId="36" xfId="0" applyBorder="1" applyAlignment="1">
      <alignment horizontal="center" vertical="center" textRotation="90" wrapText="1"/>
    </xf>
    <xf numFmtId="164" fontId="0" fillId="3" borderId="36" xfId="2" applyNumberFormat="1" applyFont="1" applyFill="1" applyBorder="1" applyAlignment="1">
      <alignment horizontal="center" vertical="center" textRotation="90" wrapText="1"/>
    </xf>
    <xf numFmtId="164" fontId="0" fillId="3" borderId="36" xfId="2" applyNumberFormat="1" applyFont="1" applyFill="1" applyBorder="1" applyAlignment="1">
      <alignment vertical="center" textRotation="90" wrapText="1"/>
    </xf>
    <xf numFmtId="164" fontId="0" fillId="3" borderId="36" xfId="2" applyNumberFormat="1" applyFont="1" applyFill="1" applyBorder="1" applyAlignment="1">
      <alignment horizontal="center" vertical="center" wrapText="1"/>
    </xf>
    <xf numFmtId="164" fontId="0" fillId="3" borderId="36" xfId="2" applyNumberFormat="1" applyFont="1" applyFill="1" applyBorder="1" applyAlignment="1">
      <alignment vertical="center" wrapText="1"/>
    </xf>
    <xf numFmtId="0" fontId="0" fillId="3" borderId="36" xfId="0" applyFill="1" applyBorder="1" applyAlignment="1">
      <alignment horizontal="center" vertical="center" textRotation="90" wrapText="1"/>
    </xf>
    <xf numFmtId="14" fontId="0" fillId="3" borderId="36" xfId="0" applyNumberFormat="1" applyFill="1" applyBorder="1" applyAlignment="1">
      <alignment horizontal="center" vertical="center" textRotation="90" wrapText="1"/>
    </xf>
    <xf numFmtId="0" fontId="1" fillId="3" borderId="49" xfId="0" applyFont="1" applyFill="1" applyBorder="1" applyAlignment="1">
      <alignment horizontal="center" vertical="center" wrapText="1"/>
    </xf>
    <xf numFmtId="9" fontId="0" fillId="3" borderId="32" xfId="0" applyNumberFormat="1" applyFill="1" applyBorder="1" applyAlignment="1">
      <alignment horizontal="center" vertical="center" textRotation="90" wrapText="1"/>
    </xf>
    <xf numFmtId="9" fontId="0" fillId="3" borderId="49" xfId="0" applyNumberFormat="1" applyFill="1" applyBorder="1" applyAlignment="1">
      <alignment horizontal="center" vertical="center" textRotation="90" wrapText="1"/>
    </xf>
    <xf numFmtId="14" fontId="0" fillId="3" borderId="49" xfId="0" applyNumberFormat="1" applyFill="1" applyBorder="1" applyAlignment="1">
      <alignment horizontal="center" vertical="center" textRotation="90" wrapText="1"/>
    </xf>
    <xf numFmtId="0" fontId="0" fillId="3" borderId="49" xfId="0" applyFill="1" applyBorder="1" applyAlignment="1">
      <alignment horizontal="center" vertical="center" textRotation="90" wrapText="1"/>
    </xf>
    <xf numFmtId="9" fontId="0" fillId="3" borderId="36" xfId="0" applyNumberFormat="1" applyFill="1" applyBorder="1" applyAlignment="1">
      <alignment horizontal="center" vertical="center" textRotation="90" wrapText="1"/>
    </xf>
    <xf numFmtId="9" fontId="0" fillId="3" borderId="36" xfId="0" applyNumberFormat="1" applyFill="1" applyBorder="1" applyAlignment="1">
      <alignment horizontal="center" vertical="center" wrapText="1"/>
    </xf>
    <xf numFmtId="0" fontId="1" fillId="3" borderId="36" xfId="0" applyFont="1" applyFill="1" applyBorder="1" applyAlignment="1">
      <alignment horizontal="center" vertical="center" wrapText="1"/>
    </xf>
    <xf numFmtId="0" fontId="0" fillId="3" borderId="50" xfId="0" applyFill="1" applyBorder="1" applyAlignment="1">
      <alignment horizontal="center" vertical="center" wrapText="1"/>
    </xf>
    <xf numFmtId="0" fontId="0" fillId="0" borderId="50" xfId="0" applyBorder="1" applyAlignment="1">
      <alignment horizontal="center" vertical="center" wrapText="1"/>
    </xf>
    <xf numFmtId="0" fontId="0" fillId="0" borderId="50" xfId="0" applyBorder="1" applyAlignment="1">
      <alignment horizontal="left" vertical="center" wrapText="1"/>
    </xf>
    <xf numFmtId="0" fontId="0" fillId="3" borderId="50" xfId="0" applyFill="1" applyBorder="1" applyAlignment="1">
      <alignment horizontal="left" vertical="center" wrapText="1"/>
    </xf>
    <xf numFmtId="41" fontId="0" fillId="0" borderId="50" xfId="1" applyFont="1" applyBorder="1" applyAlignment="1">
      <alignment horizontal="center" vertical="center" wrapText="1"/>
    </xf>
    <xf numFmtId="0" fontId="0" fillId="0" borderId="50" xfId="0" applyBorder="1" applyAlignment="1">
      <alignment vertical="center" wrapText="1"/>
    </xf>
    <xf numFmtId="9" fontId="0" fillId="3" borderId="50" xfId="2" applyFont="1" applyFill="1" applyBorder="1" applyAlignment="1">
      <alignment horizontal="center" vertical="center" wrapText="1"/>
    </xf>
    <xf numFmtId="0" fontId="0" fillId="0" borderId="50" xfId="0" applyBorder="1" applyAlignment="1">
      <alignment horizontal="center" vertical="center" textRotation="90" wrapText="1"/>
    </xf>
    <xf numFmtId="164" fontId="0" fillId="3" borderId="50" xfId="2" applyNumberFormat="1" applyFont="1" applyFill="1" applyBorder="1" applyAlignment="1">
      <alignment horizontal="center" vertical="center" textRotation="90" wrapText="1"/>
    </xf>
    <xf numFmtId="164" fontId="0" fillId="3" borderId="50" xfId="2" applyNumberFormat="1" applyFont="1" applyFill="1" applyBorder="1" applyAlignment="1">
      <alignment vertical="center" textRotation="90" wrapText="1"/>
    </xf>
    <xf numFmtId="164" fontId="0" fillId="3" borderId="50" xfId="2" applyNumberFormat="1" applyFont="1" applyFill="1" applyBorder="1" applyAlignment="1">
      <alignment horizontal="center" vertical="center" wrapText="1"/>
    </xf>
    <xf numFmtId="164" fontId="0" fillId="3" borderId="50" xfId="2" applyNumberFormat="1" applyFont="1" applyFill="1" applyBorder="1" applyAlignment="1">
      <alignment vertical="center" wrapText="1"/>
    </xf>
    <xf numFmtId="9" fontId="0" fillId="3" borderId="50" xfId="0" applyNumberFormat="1" applyFill="1" applyBorder="1" applyAlignment="1">
      <alignment horizontal="center" vertical="center" textRotation="90" wrapText="1"/>
    </xf>
    <xf numFmtId="9" fontId="0" fillId="3" borderId="50" xfId="0" applyNumberFormat="1" applyFill="1" applyBorder="1" applyAlignment="1">
      <alignment horizontal="center" vertical="center" wrapText="1"/>
    </xf>
    <xf numFmtId="14" fontId="1" fillId="0" borderId="0" xfId="0" applyNumberFormat="1" applyFont="1" applyAlignment="1">
      <alignment vertical="center" wrapText="1"/>
    </xf>
    <xf numFmtId="14" fontId="5" fillId="0" borderId="19" xfId="0" applyNumberFormat="1" applyFont="1" applyBorder="1" applyAlignment="1">
      <alignment horizontal="centerContinuous" vertical="center"/>
    </xf>
    <xf numFmtId="14" fontId="5" fillId="4" borderId="19" xfId="0" applyNumberFormat="1" applyFont="1" applyFill="1" applyBorder="1" applyAlignment="1">
      <alignment horizontal="centerContinuous" vertical="center" wrapText="1"/>
    </xf>
    <xf numFmtId="14" fontId="5" fillId="4" borderId="19" xfId="0" applyNumberFormat="1" applyFont="1" applyFill="1" applyBorder="1" applyAlignment="1">
      <alignment horizontal="centerContinuous" vertical="center"/>
    </xf>
    <xf numFmtId="14" fontId="1" fillId="0" borderId="0" xfId="0" applyNumberFormat="1" applyFont="1" applyAlignment="1">
      <alignment horizontal="center" vertical="center" wrapText="1"/>
    </xf>
    <xf numFmtId="14" fontId="0" fillId="0" borderId="38" xfId="0" applyNumberFormat="1" applyBorder="1" applyAlignment="1">
      <alignment vertical="center"/>
    </xf>
    <xf numFmtId="14" fontId="0" fillId="0" borderId="18" xfId="0" applyNumberFormat="1" applyBorder="1" applyAlignment="1">
      <alignment vertical="center"/>
    </xf>
    <xf numFmtId="14" fontId="1" fillId="0" borderId="0" xfId="0" applyNumberFormat="1" applyFont="1" applyAlignment="1">
      <alignment vertical="center"/>
    </xf>
    <xf numFmtId="14" fontId="0" fillId="0" borderId="0" xfId="0" applyNumberFormat="1" applyAlignment="1">
      <alignment vertical="center"/>
    </xf>
    <xf numFmtId="14" fontId="1" fillId="9" borderId="1" xfId="0" applyNumberFormat="1" applyFont="1" applyFill="1" applyBorder="1" applyAlignment="1">
      <alignment horizontal="centerContinuous" vertical="center" wrapText="1"/>
    </xf>
    <xf numFmtId="14" fontId="1" fillId="9" borderId="6" xfId="0" applyNumberFormat="1" applyFont="1" applyFill="1" applyBorder="1" applyAlignment="1">
      <alignment horizontal="centerContinuous" vertical="center" wrapText="1"/>
    </xf>
    <xf numFmtId="14" fontId="1" fillId="9" borderId="7" xfId="0" applyNumberFormat="1" applyFont="1" applyFill="1" applyBorder="1" applyAlignment="1">
      <alignment horizontal="center" vertical="center" wrapText="1"/>
    </xf>
    <xf numFmtId="14" fontId="0" fillId="3" borderId="32" xfId="0" applyNumberFormat="1" applyFill="1" applyBorder="1" applyAlignment="1">
      <alignment horizontal="center" vertical="center" textRotation="90" wrapText="1"/>
    </xf>
    <xf numFmtId="14" fontId="0" fillId="3" borderId="50" xfId="0" applyNumberFormat="1" applyFill="1" applyBorder="1" applyAlignment="1">
      <alignment horizontal="center" vertical="center" textRotation="90" wrapText="1"/>
    </xf>
    <xf numFmtId="14" fontId="10" fillId="0" borderId="0" xfId="0" applyNumberFormat="1" applyFont="1" applyAlignment="1">
      <alignment horizontal="center" vertical="center" wrapText="1"/>
    </xf>
    <xf numFmtId="0" fontId="0" fillId="0" borderId="34" xfId="0" applyBorder="1" applyAlignment="1">
      <alignment horizontal="left" vertical="center" wrapText="1"/>
    </xf>
    <xf numFmtId="0" fontId="0" fillId="0" borderId="34" xfId="0" applyBorder="1" applyAlignment="1">
      <alignment horizontal="center" vertical="center" wrapText="1"/>
    </xf>
    <xf numFmtId="0" fontId="0" fillId="0" borderId="36" xfId="0" applyBorder="1" applyAlignment="1">
      <alignment horizontal="left" vertical="center" wrapText="1"/>
    </xf>
    <xf numFmtId="0" fontId="0" fillId="0" borderId="36" xfId="0" applyBorder="1" applyAlignment="1">
      <alignment horizontal="center" vertical="center" wrapText="1"/>
    </xf>
    <xf numFmtId="0" fontId="12" fillId="0" borderId="49" xfId="0" applyFont="1" applyFill="1" applyBorder="1" applyAlignment="1">
      <alignment horizontal="center" vertical="center" wrapText="1"/>
    </xf>
    <xf numFmtId="0" fontId="0" fillId="0" borderId="49" xfId="0" applyFill="1" applyBorder="1" applyAlignment="1">
      <alignment horizontal="left" vertical="center" wrapText="1"/>
    </xf>
    <xf numFmtId="0" fontId="0" fillId="0" borderId="49" xfId="0" applyFill="1" applyBorder="1" applyAlignment="1">
      <alignment horizontal="center" vertical="center" textRotation="90" wrapText="1"/>
    </xf>
    <xf numFmtId="0" fontId="6" fillId="0" borderId="49" xfId="0" applyFont="1" applyBorder="1" applyAlignment="1">
      <alignment horizontal="justify" vertical="center" wrapText="1"/>
    </xf>
    <xf numFmtId="41" fontId="6" fillId="0" borderId="49" xfId="1" applyFont="1" applyBorder="1" applyAlignment="1">
      <alignment vertical="center" wrapText="1"/>
    </xf>
    <xf numFmtId="0" fontId="0" fillId="0" borderId="49" xfId="0" applyBorder="1" applyAlignment="1">
      <alignment horizontal="justify" vertical="center" wrapText="1"/>
    </xf>
    <xf numFmtId="0" fontId="6" fillId="0" borderId="49" xfId="0" applyFont="1" applyBorder="1" applyAlignment="1">
      <alignment horizontal="center" vertical="center" textRotation="90" wrapText="1"/>
    </xf>
    <xf numFmtId="0" fontId="6" fillId="0" borderId="49" xfId="0" applyFont="1" applyBorder="1" applyAlignment="1">
      <alignment horizontal="center" vertical="center" wrapText="1"/>
    </xf>
    <xf numFmtId="0" fontId="6" fillId="0" borderId="36" xfId="0" applyFont="1" applyBorder="1" applyAlignment="1">
      <alignment horizontal="justify" vertical="center" wrapText="1"/>
    </xf>
    <xf numFmtId="41" fontId="6" fillId="0" borderId="36" xfId="1" applyFont="1" applyBorder="1" applyAlignment="1">
      <alignment vertical="center" wrapText="1"/>
    </xf>
    <xf numFmtId="0" fontId="6" fillId="4" borderId="36" xfId="0" applyFont="1" applyFill="1" applyBorder="1" applyAlignment="1">
      <alignment horizontal="center" vertical="center" wrapText="1"/>
    </xf>
    <xf numFmtId="0" fontId="0" fillId="0" borderId="36" xfId="0" applyBorder="1" applyAlignment="1">
      <alignment horizontal="justify" vertical="center" wrapText="1"/>
    </xf>
    <xf numFmtId="0" fontId="6" fillId="0" borderId="36" xfId="0" applyFont="1" applyBorder="1" applyAlignment="1">
      <alignment horizontal="center" vertical="center" textRotation="90" wrapText="1"/>
    </xf>
    <xf numFmtId="0" fontId="6" fillId="0" borderId="36" xfId="0" applyFont="1" applyBorder="1" applyAlignment="1">
      <alignment horizontal="center" vertical="center" wrapText="1"/>
    </xf>
    <xf numFmtId="10" fontId="0" fillId="3" borderId="33" xfId="2" applyNumberFormat="1" applyFont="1" applyFill="1" applyBorder="1" applyAlignment="1">
      <alignment vertical="center" textRotation="90" wrapText="1"/>
    </xf>
    <xf numFmtId="0" fontId="6" fillId="0" borderId="34" xfId="0" applyFont="1" applyBorder="1" applyAlignment="1">
      <alignment horizontal="justify" vertical="center" wrapText="1"/>
    </xf>
    <xf numFmtId="0" fontId="0" fillId="3" borderId="34" xfId="0" applyFill="1" applyBorder="1" applyAlignment="1">
      <alignment horizontal="left" vertical="center" wrapText="1"/>
    </xf>
    <xf numFmtId="41" fontId="6" fillId="0" borderId="34" xfId="1" applyFont="1" applyBorder="1" applyAlignment="1">
      <alignment vertical="center" wrapText="1"/>
    </xf>
    <xf numFmtId="0" fontId="0" fillId="0" borderId="34" xfId="0" applyBorder="1" applyAlignment="1">
      <alignment horizontal="justify" vertical="center" wrapText="1"/>
    </xf>
    <xf numFmtId="0" fontId="6" fillId="0" borderId="34" xfId="0" applyFont="1" applyBorder="1" applyAlignment="1">
      <alignment horizontal="center" vertical="center" textRotation="90" wrapText="1"/>
    </xf>
    <xf numFmtId="0" fontId="1" fillId="3" borderId="50" xfId="0" applyFont="1" applyFill="1" applyBorder="1" applyAlignment="1">
      <alignment horizontal="center" vertical="center" wrapText="1"/>
    </xf>
    <xf numFmtId="0" fontId="7" fillId="0" borderId="0" xfId="0" applyFont="1" applyFill="1" applyAlignment="1">
      <alignment vertical="center" wrapText="1"/>
    </xf>
    <xf numFmtId="0" fontId="0" fillId="0" borderId="33" xfId="0" applyBorder="1" applyAlignment="1">
      <alignment horizontal="left" vertical="center" wrapText="1"/>
    </xf>
    <xf numFmtId="0" fontId="7" fillId="5" borderId="4" xfId="0" applyFont="1" applyFill="1" applyBorder="1" applyAlignment="1">
      <alignment horizontal="center" vertical="center" textRotation="90"/>
    </xf>
    <xf numFmtId="0" fontId="7" fillId="5" borderId="2" xfId="0" applyFont="1" applyFill="1" applyBorder="1" applyAlignment="1">
      <alignment horizontal="center" vertical="center" textRotation="90"/>
    </xf>
    <xf numFmtId="0" fontId="7" fillId="5" borderId="3" xfId="0" applyFont="1" applyFill="1" applyBorder="1" applyAlignment="1">
      <alignment horizontal="center" vertical="center" textRotation="90"/>
    </xf>
    <xf numFmtId="0" fontId="8" fillId="7" borderId="1" xfId="0" applyFont="1" applyFill="1" applyBorder="1" applyAlignment="1">
      <alignment horizontal="center"/>
    </xf>
  </cellXfs>
  <cellStyles count="8">
    <cellStyle name="Millares [0]" xfId="1" builtinId="6"/>
    <cellStyle name="Millares [0] 2" xfId="7" xr:uid="{00000000-0005-0000-0000-000001000000}"/>
    <cellStyle name="Normal" xfId="0" builtinId="0"/>
    <cellStyle name="Normal - Style1 2" xfId="4" xr:uid="{00000000-0005-0000-0000-000003000000}"/>
    <cellStyle name="Normal 2" xfId="5" xr:uid="{00000000-0005-0000-0000-000004000000}"/>
    <cellStyle name="Normal 2 2" xfId="3" xr:uid="{00000000-0005-0000-0000-000005000000}"/>
    <cellStyle name="Normal 3" xfId="6" xr:uid="{00000000-0005-0000-0000-000006000000}"/>
    <cellStyle name="Porcentaje" xfId="2" builtinId="5"/>
  </cellStyles>
  <dxfs count="32">
    <dxf>
      <fill>
        <patternFill>
          <bgColor rgb="FFC00000"/>
        </patternFill>
      </fill>
    </dxf>
    <dxf>
      <fill>
        <patternFill>
          <bgColor rgb="FFFFC000"/>
        </patternFill>
      </fill>
    </dxf>
    <dxf>
      <fill>
        <patternFill>
          <bgColor rgb="FFFFFF00"/>
        </patternFill>
      </fill>
    </dxf>
    <dxf>
      <fill>
        <patternFill>
          <bgColor rgb="FF92D050"/>
        </patternFill>
      </fill>
    </dxf>
    <dxf>
      <font>
        <b/>
        <i val="0"/>
        <color theme="0"/>
      </font>
      <fill>
        <patternFill>
          <bgColor rgb="FFC00000"/>
        </patternFill>
      </fill>
    </dxf>
    <dxf>
      <font>
        <b/>
        <i val="0"/>
      </font>
      <fill>
        <patternFill>
          <bgColor rgb="FFFFC000"/>
        </patternFill>
      </fill>
    </dxf>
    <dxf>
      <fill>
        <patternFill>
          <bgColor rgb="FFFFFF00"/>
        </patternFill>
      </fill>
    </dxf>
    <dxf>
      <fill>
        <patternFill>
          <bgColor rgb="FF92D050"/>
        </patternFill>
      </fill>
    </dxf>
    <dxf>
      <font>
        <b/>
        <i val="0"/>
        <color theme="0"/>
      </font>
      <fill>
        <patternFill>
          <bgColor rgb="FFC00000"/>
        </patternFill>
      </fill>
    </dxf>
    <dxf>
      <font>
        <b/>
        <i val="0"/>
      </font>
      <fill>
        <patternFill>
          <bgColor rgb="FFFFC000"/>
        </patternFill>
      </fill>
    </dxf>
    <dxf>
      <fill>
        <patternFill>
          <bgColor rgb="FFFFFF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ont>
        <b/>
        <i val="0"/>
      </font>
      <fill>
        <patternFill>
          <bgColor rgb="FFFFC000"/>
        </patternFill>
      </fill>
    </dxf>
    <dxf>
      <fill>
        <patternFill>
          <bgColor rgb="FFFFFF00"/>
        </patternFill>
      </fill>
    </dxf>
    <dxf>
      <fill>
        <patternFill>
          <bgColor rgb="FF92D050"/>
        </patternFill>
      </fill>
    </dxf>
    <dxf>
      <font>
        <b/>
        <i val="0"/>
        <color theme="0"/>
      </font>
      <fill>
        <patternFill>
          <bgColor rgb="FFC00000"/>
        </patternFill>
      </fill>
    </dxf>
    <dxf>
      <font>
        <b/>
        <i val="0"/>
      </font>
      <fill>
        <patternFill>
          <bgColor rgb="FFFFC000"/>
        </patternFill>
      </fill>
    </dxf>
    <dxf>
      <fill>
        <patternFill>
          <bgColor rgb="FFFFFF00"/>
        </patternFill>
      </fill>
    </dxf>
    <dxf>
      <fill>
        <patternFill>
          <bgColor rgb="FF92D050"/>
        </patternFill>
      </fill>
    </dxf>
  </dxfs>
  <tableStyles count="1" defaultTableStyle="TableStyleMedium2" defaultPivotStyle="PivotStyleLight16">
    <tableStyle name="Invisible" pivot="0" table="0" count="0" xr9:uid="{00000000-0011-0000-FFFF-FFFF00000000}"/>
  </tableStyles>
  <colors>
    <mruColors>
      <color rgb="FFFFFF9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789213</xdr:colOff>
      <xdr:row>1</xdr:row>
      <xdr:rowOff>54430</xdr:rowOff>
    </xdr:from>
    <xdr:to>
      <xdr:col>2</xdr:col>
      <xdr:colOff>435429</xdr:colOff>
      <xdr:row>3</xdr:row>
      <xdr:rowOff>390103</xdr:rowOff>
    </xdr:to>
    <xdr:pic>
      <xdr:nvPicPr>
        <xdr:cNvPr id="2" name="Imagen 1">
          <a:extLst>
            <a:ext uri="{FF2B5EF4-FFF2-40B4-BE49-F238E27FC236}">
              <a16:creationId xmlns:a16="http://schemas.microsoft.com/office/drawing/2014/main" id="{1025261B-4F8C-4569-BF6F-9E5DE3FA8A3E}"/>
            </a:ext>
          </a:extLst>
        </xdr:cNvPr>
        <xdr:cNvPicPr>
          <a:picLocks noChangeAspect="1"/>
        </xdr:cNvPicPr>
      </xdr:nvPicPr>
      <xdr:blipFill rotWithShape="1">
        <a:blip xmlns:r="http://schemas.openxmlformats.org/officeDocument/2006/relationships" r:embed="rId1"/>
        <a:srcRect l="36085" t="14719" r="36094" b="8547"/>
        <a:stretch/>
      </xdr:blipFill>
      <xdr:spPr>
        <a:xfrm>
          <a:off x="1061356" y="244930"/>
          <a:ext cx="843644" cy="1240094"/>
        </a:xfrm>
        <a:prstGeom prst="rect">
          <a:avLst/>
        </a:prstGeom>
      </xdr:spPr>
    </xdr:pic>
    <xdr:clientData/>
  </xdr:twoCellAnchor>
  <xdr:twoCellAnchor editAs="oneCell">
    <xdr:from>
      <xdr:col>65</xdr:col>
      <xdr:colOff>2013852</xdr:colOff>
      <xdr:row>1</xdr:row>
      <xdr:rowOff>108857</xdr:rowOff>
    </xdr:from>
    <xdr:to>
      <xdr:col>67</xdr:col>
      <xdr:colOff>55687</xdr:colOff>
      <xdr:row>3</xdr:row>
      <xdr:rowOff>353785</xdr:rowOff>
    </xdr:to>
    <xdr:pic>
      <xdr:nvPicPr>
        <xdr:cNvPr id="5" name="Imagen 4" descr="Manual institucional, logo SCRD y otros logos institucionales 2021 |  Secretaría de Cultura, Recreación y Deporte">
          <a:extLst>
            <a:ext uri="{FF2B5EF4-FFF2-40B4-BE49-F238E27FC236}">
              <a16:creationId xmlns:a16="http://schemas.microsoft.com/office/drawing/2014/main" id="{20EC7C53-3B3C-4D5F-9F5B-937B13F7FE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369709" y="299357"/>
          <a:ext cx="3539258" cy="1142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BQ181"/>
  <sheetViews>
    <sheetView showGridLines="0" tabSelected="1" zoomScale="70" zoomScaleNormal="70" workbookViewId="0"/>
  </sheetViews>
  <sheetFormatPr baseColWidth="10" defaultColWidth="11.453125" defaultRowHeight="14.5" outlineLevelCol="1" x14ac:dyDescent="0.35"/>
  <cols>
    <col min="1" max="1" width="4" style="1" bestFit="1" customWidth="1"/>
    <col min="2" max="2" width="18" style="3" bestFit="1" customWidth="1"/>
    <col min="3" max="3" width="20.54296875" style="3" customWidth="1"/>
    <col min="4" max="4" width="18" style="3" customWidth="1"/>
    <col min="5" max="5" width="37.7265625" style="3" customWidth="1"/>
    <col min="6" max="8" width="33.7265625" style="11" customWidth="1"/>
    <col min="9" max="9" width="46.26953125" style="11" customWidth="1"/>
    <col min="10" max="10" width="15.81640625" style="11" customWidth="1"/>
    <col min="11" max="11" width="15.453125" style="11" bestFit="1" customWidth="1"/>
    <col min="12" max="12" width="17.26953125" style="3" customWidth="1"/>
    <col min="13" max="13" width="16.26953125" style="198" customWidth="1"/>
    <col min="14" max="14" width="19" style="1" customWidth="1"/>
    <col min="15" max="15" width="16.81640625" style="1" hidden="1" customWidth="1" outlineLevel="1"/>
    <col min="16" max="16" width="16.54296875" style="1" hidden="1" customWidth="1" outlineLevel="1"/>
    <col min="17" max="17" width="16" style="1" hidden="1" customWidth="1" outlineLevel="1"/>
    <col min="18" max="18" width="16.26953125" style="1" hidden="1" customWidth="1" outlineLevel="1"/>
    <col min="19" max="19" width="16" style="1" hidden="1" customWidth="1" outlineLevel="1"/>
    <col min="20" max="21" width="14.7265625" style="1" hidden="1" customWidth="1" outlineLevel="1"/>
    <col min="22" max="22" width="20.1796875" style="1" hidden="1" customWidth="1" outlineLevel="1"/>
    <col min="23" max="24" width="14.7265625" style="1" hidden="1" customWidth="1" outlineLevel="1"/>
    <col min="25" max="25" width="17" style="1" hidden="1" customWidth="1" outlineLevel="1"/>
    <col min="26" max="26" width="15.7265625" style="1" hidden="1" customWidth="1" outlineLevel="1"/>
    <col min="27" max="33" width="14.7265625" style="1" hidden="1" customWidth="1" outlineLevel="1"/>
    <col min="34" max="34" width="14.81640625" style="3" hidden="1" customWidth="1" outlineLevel="1"/>
    <col min="35" max="35" width="6.54296875" style="3" customWidth="1" collapsed="1"/>
    <col min="36" max="36" width="16.81640625" style="3" customWidth="1"/>
    <col min="37" max="37" width="8.54296875" style="3" customWidth="1"/>
    <col min="38" max="38" width="16.453125" style="3" customWidth="1"/>
    <col min="39" max="39" width="14.26953125" style="3" customWidth="1"/>
    <col min="40" max="40" width="5.7265625" style="3" customWidth="1"/>
    <col min="41" max="41" width="63.453125" style="3" customWidth="1"/>
    <col min="42" max="42" width="27.453125" style="1" customWidth="1"/>
    <col min="43" max="43" width="49.26953125" style="1" customWidth="1"/>
    <col min="44" max="44" width="33.7265625" style="1" customWidth="1"/>
    <col min="45" max="45" width="15.54296875" style="1" customWidth="1"/>
    <col min="46" max="47" width="7.7265625" style="5" customWidth="1"/>
    <col min="48" max="48" width="7.7265625" style="1" customWidth="1"/>
    <col min="49" max="49" width="4.54296875" style="5" bestFit="1" customWidth="1"/>
    <col min="50" max="50" width="30.7265625" style="5" customWidth="1"/>
    <col min="51" max="51" width="4.54296875" style="5" bestFit="1" customWidth="1"/>
    <col min="52" max="52" width="7.1796875" style="5" bestFit="1" customWidth="1"/>
    <col min="53" max="53" width="4.54296875" style="5" bestFit="1" customWidth="1"/>
    <col min="54" max="54" width="35.7265625" style="5" customWidth="1"/>
    <col min="55" max="55" width="12.1796875" style="179" customWidth="1"/>
    <col min="56" max="56" width="7.7265625" style="180" customWidth="1"/>
    <col min="57" max="57" width="11" style="5" customWidth="1"/>
    <col min="58" max="58" width="17.7265625" style="7" bestFit="1" customWidth="1"/>
    <col min="59" max="59" width="8.26953125" style="1" bestFit="1" customWidth="1"/>
    <col min="60" max="60" width="12.81640625" style="7" bestFit="1" customWidth="1"/>
    <col min="61" max="61" width="12.453125" style="6" customWidth="1"/>
    <col min="62" max="63" width="7.7265625" style="6" customWidth="1"/>
    <col min="64" max="64" width="25.54296875" style="6" customWidth="1"/>
    <col min="65" max="65" width="19.26953125" style="31" bestFit="1" customWidth="1"/>
    <col min="66" max="66" width="37.7265625" style="3" customWidth="1"/>
    <col min="67" max="67" width="44.54296875" style="3" customWidth="1"/>
    <col min="68" max="68" width="37.7265625" style="3" customWidth="1"/>
    <col min="69" max="16384" width="11.453125" style="1"/>
  </cols>
  <sheetData>
    <row r="1" spans="1:68" s="41" customFormat="1" x14ac:dyDescent="0.35">
      <c r="B1" s="9"/>
      <c r="F1" s="2"/>
      <c r="H1" s="2"/>
      <c r="I1" s="39"/>
      <c r="J1" s="2"/>
      <c r="K1" s="2"/>
      <c r="L1" s="2"/>
      <c r="M1" s="183"/>
      <c r="N1" s="2"/>
      <c r="O1" s="2"/>
      <c r="P1" s="2"/>
      <c r="Q1" s="2"/>
      <c r="R1" s="2"/>
      <c r="S1" s="2"/>
      <c r="T1" s="2"/>
      <c r="U1" s="2"/>
      <c r="V1" s="2"/>
      <c r="W1" s="2"/>
      <c r="X1" s="2"/>
      <c r="Y1" s="2"/>
      <c r="Z1" s="2"/>
      <c r="AA1" s="2"/>
      <c r="AB1" s="2"/>
      <c r="AC1" s="2"/>
      <c r="AD1" s="2"/>
      <c r="AE1" s="2"/>
      <c r="AF1" s="2"/>
      <c r="AG1" s="2"/>
      <c r="AI1" s="2"/>
      <c r="AJ1" s="2"/>
      <c r="AN1" s="2"/>
      <c r="AO1" s="2"/>
      <c r="AP1" s="2"/>
      <c r="AQ1" s="2"/>
      <c r="AR1" s="2"/>
      <c r="AS1" s="2"/>
      <c r="AT1" s="2"/>
      <c r="AU1" s="2"/>
      <c r="AV1" s="2"/>
      <c r="AW1" s="2"/>
      <c r="AX1" s="2"/>
      <c r="AY1" s="2"/>
      <c r="AZ1" s="2"/>
      <c r="BA1" s="2"/>
      <c r="BB1" s="2"/>
      <c r="BC1" s="169"/>
      <c r="BD1" s="169"/>
      <c r="BE1" s="2"/>
      <c r="BF1" s="2"/>
      <c r="BG1" s="2"/>
      <c r="BH1" s="2"/>
      <c r="BI1" s="2"/>
      <c r="BJ1" s="2"/>
      <c r="BK1" s="2"/>
      <c r="BL1" s="2"/>
      <c r="BM1" s="267"/>
    </row>
    <row r="2" spans="1:68" s="42" customFormat="1" ht="35.25" customHeight="1" x14ac:dyDescent="0.35">
      <c r="B2" s="43"/>
      <c r="C2" s="44"/>
      <c r="D2" s="45" t="s">
        <v>0</v>
      </c>
      <c r="E2" s="46"/>
      <c r="F2" s="46"/>
      <c r="G2" s="46"/>
      <c r="H2" s="46"/>
      <c r="I2" s="46"/>
      <c r="J2" s="46"/>
      <c r="K2" s="46"/>
      <c r="L2" s="46"/>
      <c r="M2" s="184"/>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268"/>
      <c r="BN2" s="43"/>
      <c r="BO2" s="47"/>
      <c r="BP2" s="44"/>
    </row>
    <row r="3" spans="1:68" s="53" customFormat="1" ht="35.25" customHeight="1" x14ac:dyDescent="0.35">
      <c r="A3" s="42"/>
      <c r="B3" s="48"/>
      <c r="C3" s="49"/>
      <c r="D3" s="50" t="s">
        <v>1</v>
      </c>
      <c r="E3" s="51"/>
      <c r="F3" s="51"/>
      <c r="G3" s="51"/>
      <c r="H3" s="51"/>
      <c r="I3" s="51"/>
      <c r="J3" s="51"/>
      <c r="K3" s="51"/>
      <c r="L3" s="51"/>
      <c r="M3" s="185"/>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269"/>
      <c r="BN3" s="48"/>
      <c r="BO3" s="42"/>
      <c r="BP3" s="49"/>
    </row>
    <row r="4" spans="1:68" s="53" customFormat="1" ht="35.25" customHeight="1" x14ac:dyDescent="0.35">
      <c r="A4" s="42"/>
      <c r="B4" s="54"/>
      <c r="C4" s="55"/>
      <c r="D4" s="50" t="s">
        <v>2</v>
      </c>
      <c r="E4" s="51"/>
      <c r="F4" s="51"/>
      <c r="G4" s="51"/>
      <c r="H4" s="51"/>
      <c r="I4" s="51"/>
      <c r="J4" s="51"/>
      <c r="K4" s="51"/>
      <c r="L4" s="51"/>
      <c r="M4" s="185"/>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2"/>
      <c r="AS4" s="56" t="s">
        <v>3</v>
      </c>
      <c r="AT4" s="57"/>
      <c r="AU4" s="57"/>
      <c r="AV4" s="57"/>
      <c r="AW4" s="57"/>
      <c r="AX4" s="57"/>
      <c r="AY4" s="57"/>
      <c r="AZ4" s="57"/>
      <c r="BA4" s="57"/>
      <c r="BB4" s="57"/>
      <c r="BC4" s="57"/>
      <c r="BD4" s="57"/>
      <c r="BE4" s="57"/>
      <c r="BF4" s="57"/>
      <c r="BG4" s="57"/>
      <c r="BH4" s="57"/>
      <c r="BI4" s="57"/>
      <c r="BJ4" s="57"/>
      <c r="BK4" s="57"/>
      <c r="BL4" s="57"/>
      <c r="BM4" s="270"/>
      <c r="BN4" s="54"/>
      <c r="BO4" s="58"/>
      <c r="BP4" s="55"/>
    </row>
    <row r="5" spans="1:68" s="41" customFormat="1" x14ac:dyDescent="0.35">
      <c r="B5" s="2"/>
      <c r="C5" s="2"/>
      <c r="D5" s="2"/>
      <c r="E5" s="2"/>
      <c r="F5" s="2"/>
      <c r="G5" s="2"/>
      <c r="H5" s="2"/>
      <c r="I5" s="2"/>
      <c r="J5" s="2"/>
      <c r="K5" s="2"/>
      <c r="L5" s="2"/>
      <c r="M5" s="183"/>
      <c r="N5" s="2"/>
      <c r="O5" s="2"/>
      <c r="P5" s="2"/>
      <c r="Q5" s="2"/>
      <c r="R5" s="2"/>
      <c r="S5" s="2"/>
      <c r="T5" s="2"/>
      <c r="U5" s="2"/>
      <c r="V5" s="2"/>
      <c r="W5" s="2"/>
      <c r="X5" s="2"/>
      <c r="Y5" s="2"/>
      <c r="Z5" s="2"/>
      <c r="AA5" s="2"/>
      <c r="AB5" s="2"/>
      <c r="AC5" s="2"/>
      <c r="AD5" s="2"/>
      <c r="AE5" s="2"/>
      <c r="AF5" s="2"/>
      <c r="AG5" s="2"/>
      <c r="AI5" s="2"/>
      <c r="AJ5" s="2"/>
      <c r="AL5" s="2"/>
      <c r="AN5" s="2"/>
      <c r="AO5" s="2"/>
      <c r="AP5" s="2"/>
      <c r="AQ5" s="2"/>
      <c r="AR5" s="2"/>
      <c r="AS5" s="2"/>
      <c r="AT5" s="2"/>
      <c r="AU5" s="2"/>
      <c r="AV5" s="2"/>
      <c r="AW5" s="2"/>
      <c r="AX5" s="2"/>
      <c r="AY5" s="2"/>
      <c r="AZ5" s="2"/>
      <c r="BA5" s="2"/>
      <c r="BB5" s="2"/>
      <c r="BC5" s="169"/>
      <c r="BD5" s="169"/>
      <c r="BE5" s="2"/>
      <c r="BF5" s="2"/>
      <c r="BG5" s="2"/>
      <c r="BH5" s="2"/>
      <c r="BI5" s="2"/>
      <c r="BJ5" s="2"/>
      <c r="BK5" s="2"/>
      <c r="BL5" s="2"/>
      <c r="BM5" s="267"/>
      <c r="BN5" s="2"/>
      <c r="BO5" s="2"/>
      <c r="BP5" s="2"/>
    </row>
    <row r="6" spans="1:68" s="41" customFormat="1" ht="15" thickBot="1" x14ac:dyDescent="0.4">
      <c r="B6" s="4"/>
      <c r="C6" s="4"/>
      <c r="D6" s="4"/>
      <c r="E6" s="4"/>
      <c r="M6" s="186"/>
      <c r="BC6" s="170"/>
      <c r="BD6" s="170"/>
      <c r="BM6" s="271"/>
    </row>
    <row r="7" spans="1:68" s="8" customFormat="1" ht="24" customHeight="1" x14ac:dyDescent="0.35">
      <c r="B7" s="79" t="s">
        <v>4</v>
      </c>
      <c r="C7" s="80"/>
      <c r="D7" s="80"/>
      <c r="E7" s="81"/>
      <c r="F7" s="82" t="s">
        <v>5</v>
      </c>
      <c r="G7" s="83"/>
      <c r="H7" s="83"/>
      <c r="I7" s="84"/>
      <c r="J7" s="84"/>
      <c r="K7" s="84"/>
      <c r="L7" s="84"/>
      <c r="M7" s="187"/>
      <c r="N7" s="84"/>
      <c r="O7" s="84"/>
      <c r="P7" s="84"/>
      <c r="Q7" s="84"/>
      <c r="R7" s="84"/>
      <c r="S7" s="84"/>
      <c r="T7" s="84"/>
      <c r="U7" s="84"/>
      <c r="V7" s="84"/>
      <c r="W7" s="84"/>
      <c r="X7" s="84"/>
      <c r="Y7" s="84"/>
      <c r="Z7" s="84"/>
      <c r="AA7" s="84"/>
      <c r="AB7" s="84"/>
      <c r="AC7" s="84"/>
      <c r="AD7" s="84"/>
      <c r="AE7" s="84"/>
      <c r="AF7" s="84"/>
      <c r="AG7" s="84"/>
      <c r="AH7" s="85"/>
      <c r="AI7" s="84"/>
      <c r="AJ7" s="84"/>
      <c r="AK7" s="85"/>
      <c r="AL7" s="85"/>
      <c r="AM7" s="85"/>
      <c r="AN7" s="84"/>
      <c r="AO7" s="84"/>
      <c r="AP7" s="84"/>
      <c r="AQ7" s="84"/>
      <c r="AR7" s="84"/>
      <c r="AS7" s="84"/>
      <c r="AT7" s="84"/>
      <c r="AU7" s="84"/>
      <c r="AV7" s="84"/>
      <c r="AW7" s="84"/>
      <c r="AX7" s="84"/>
      <c r="AY7" s="84"/>
      <c r="AZ7" s="84"/>
      <c r="BA7" s="84"/>
      <c r="BB7" s="84"/>
      <c r="BC7" s="171"/>
      <c r="BD7" s="171"/>
      <c r="BE7" s="84"/>
      <c r="BF7" s="84"/>
      <c r="BG7" s="84"/>
      <c r="BH7" s="84"/>
      <c r="BI7" s="84"/>
      <c r="BJ7" s="84"/>
      <c r="BK7" s="84"/>
      <c r="BL7" s="84"/>
      <c r="BM7" s="272"/>
      <c r="BN7" s="85"/>
      <c r="BO7" s="85"/>
      <c r="BP7" s="86"/>
    </row>
    <row r="8" spans="1:68" s="8" customFormat="1" ht="24" customHeight="1" x14ac:dyDescent="0.35">
      <c r="B8" s="87" t="s">
        <v>6</v>
      </c>
      <c r="C8" s="88"/>
      <c r="D8" s="88"/>
      <c r="E8" s="89"/>
      <c r="F8" s="90" t="s">
        <v>408</v>
      </c>
      <c r="G8" s="91"/>
      <c r="H8" s="91"/>
      <c r="I8" s="92"/>
      <c r="J8" s="92"/>
      <c r="K8" s="92"/>
      <c r="L8" s="92"/>
      <c r="M8" s="188"/>
      <c r="N8" s="92"/>
      <c r="O8" s="92"/>
      <c r="P8" s="92"/>
      <c r="Q8" s="92"/>
      <c r="R8" s="92"/>
      <c r="S8" s="92"/>
      <c r="T8" s="92"/>
      <c r="U8" s="92"/>
      <c r="V8" s="92"/>
      <c r="W8" s="92"/>
      <c r="X8" s="92"/>
      <c r="Y8" s="92"/>
      <c r="Z8" s="92"/>
      <c r="AA8" s="92"/>
      <c r="AB8" s="92"/>
      <c r="AC8" s="92"/>
      <c r="AD8" s="92"/>
      <c r="AE8" s="92"/>
      <c r="AF8" s="92"/>
      <c r="AG8" s="92"/>
      <c r="AH8" s="93"/>
      <c r="AI8" s="92"/>
      <c r="AJ8" s="92"/>
      <c r="AK8" s="93"/>
      <c r="AL8" s="93"/>
      <c r="AM8" s="93"/>
      <c r="AN8" s="92"/>
      <c r="AO8" s="92"/>
      <c r="AP8" s="92"/>
      <c r="AQ8" s="92"/>
      <c r="AR8" s="92"/>
      <c r="AS8" s="92"/>
      <c r="AT8" s="92"/>
      <c r="AU8" s="92"/>
      <c r="AV8" s="92"/>
      <c r="AW8" s="92"/>
      <c r="AX8" s="92"/>
      <c r="AY8" s="92"/>
      <c r="AZ8" s="92"/>
      <c r="BA8" s="92"/>
      <c r="BB8" s="92"/>
      <c r="BC8" s="172"/>
      <c r="BD8" s="172"/>
      <c r="BE8" s="92"/>
      <c r="BF8" s="92"/>
      <c r="BG8" s="92"/>
      <c r="BH8" s="92"/>
      <c r="BI8" s="92"/>
      <c r="BJ8" s="92"/>
      <c r="BK8" s="92"/>
      <c r="BL8" s="92"/>
      <c r="BM8" s="273"/>
      <c r="BN8" s="93"/>
      <c r="BO8" s="93"/>
      <c r="BP8" s="94"/>
    </row>
    <row r="9" spans="1:68" s="8" customFormat="1" ht="24" customHeight="1" x14ac:dyDescent="0.35">
      <c r="B9" s="87" t="s">
        <v>7</v>
      </c>
      <c r="C9" s="88"/>
      <c r="D9" s="88"/>
      <c r="E9" s="89"/>
      <c r="F9" s="90" t="s">
        <v>409</v>
      </c>
      <c r="G9" s="91"/>
      <c r="H9" s="91"/>
      <c r="I9" s="92"/>
      <c r="J9" s="92"/>
      <c r="K9" s="92"/>
      <c r="L9" s="92"/>
      <c r="M9" s="188"/>
      <c r="N9" s="92"/>
      <c r="O9" s="92"/>
      <c r="P9" s="92"/>
      <c r="Q9" s="92"/>
      <c r="R9" s="92"/>
      <c r="S9" s="92"/>
      <c r="T9" s="92"/>
      <c r="U9" s="92"/>
      <c r="V9" s="92"/>
      <c r="W9" s="92"/>
      <c r="X9" s="92"/>
      <c r="Y9" s="92"/>
      <c r="Z9" s="92"/>
      <c r="AA9" s="92"/>
      <c r="AB9" s="92"/>
      <c r="AC9" s="92"/>
      <c r="AD9" s="92"/>
      <c r="AE9" s="92"/>
      <c r="AF9" s="92"/>
      <c r="AG9" s="92"/>
      <c r="AH9" s="93"/>
      <c r="AI9" s="92"/>
      <c r="AJ9" s="92"/>
      <c r="AK9" s="93"/>
      <c r="AL9" s="93"/>
      <c r="AM9" s="93"/>
      <c r="AN9" s="92"/>
      <c r="AO9" s="92"/>
      <c r="AP9" s="92"/>
      <c r="AQ9" s="92"/>
      <c r="AR9" s="92"/>
      <c r="AS9" s="92"/>
      <c r="AT9" s="92"/>
      <c r="AU9" s="92"/>
      <c r="AV9" s="92"/>
      <c r="AW9" s="92"/>
      <c r="AX9" s="92"/>
      <c r="AY9" s="92"/>
      <c r="AZ9" s="92"/>
      <c r="BA9" s="92"/>
      <c r="BB9" s="92"/>
      <c r="BC9" s="172"/>
      <c r="BD9" s="172"/>
      <c r="BE9" s="92"/>
      <c r="BF9" s="92"/>
      <c r="BG9" s="92"/>
      <c r="BH9" s="92"/>
      <c r="BI9" s="92"/>
      <c r="BJ9" s="92"/>
      <c r="BK9" s="92"/>
      <c r="BL9" s="92"/>
      <c r="BM9" s="273"/>
      <c r="BN9" s="93"/>
      <c r="BO9" s="93"/>
      <c r="BP9" s="94"/>
    </row>
    <row r="10" spans="1:68" s="8" customFormat="1" ht="24" customHeight="1" thickBot="1" x14ac:dyDescent="0.4">
      <c r="B10" s="95" t="s">
        <v>8</v>
      </c>
      <c r="C10" s="96"/>
      <c r="D10" s="96"/>
      <c r="E10" s="97"/>
      <c r="F10" s="98" t="s">
        <v>5</v>
      </c>
      <c r="G10" s="99"/>
      <c r="H10" s="99"/>
      <c r="I10" s="100"/>
      <c r="J10" s="100"/>
      <c r="K10" s="100"/>
      <c r="L10" s="100"/>
      <c r="M10" s="189"/>
      <c r="N10" s="100"/>
      <c r="O10" s="100"/>
      <c r="P10" s="100"/>
      <c r="Q10" s="100"/>
      <c r="R10" s="100"/>
      <c r="S10" s="100"/>
      <c r="T10" s="100"/>
      <c r="U10" s="100"/>
      <c r="V10" s="100"/>
      <c r="W10" s="100"/>
      <c r="X10" s="100"/>
      <c r="Y10" s="100"/>
      <c r="Z10" s="100"/>
      <c r="AA10" s="100"/>
      <c r="AB10" s="100"/>
      <c r="AC10" s="100"/>
      <c r="AD10" s="100"/>
      <c r="AE10" s="100"/>
      <c r="AF10" s="100"/>
      <c r="AG10" s="100"/>
      <c r="AH10" s="101"/>
      <c r="AI10" s="100"/>
      <c r="AJ10" s="100"/>
      <c r="AK10" s="101"/>
      <c r="AL10" s="101"/>
      <c r="AM10" s="101"/>
      <c r="AN10" s="100"/>
      <c r="AO10" s="100"/>
      <c r="AP10" s="100"/>
      <c r="AQ10" s="100"/>
      <c r="AR10" s="100"/>
      <c r="AS10" s="100"/>
      <c r="AT10" s="100"/>
      <c r="AU10" s="100"/>
      <c r="AV10" s="100"/>
      <c r="AW10" s="100"/>
      <c r="AX10" s="100"/>
      <c r="AY10" s="100"/>
      <c r="AZ10" s="100"/>
      <c r="BA10" s="100"/>
      <c r="BB10" s="100"/>
      <c r="BC10" s="173"/>
      <c r="BD10" s="173"/>
      <c r="BE10" s="100"/>
      <c r="BF10" s="100"/>
      <c r="BG10" s="100"/>
      <c r="BH10" s="100"/>
      <c r="BI10" s="100"/>
      <c r="BJ10" s="100"/>
      <c r="BK10" s="100"/>
      <c r="BL10" s="100"/>
      <c r="BM10" s="103"/>
      <c r="BN10" s="101"/>
      <c r="BO10" s="101"/>
      <c r="BP10" s="102"/>
    </row>
    <row r="11" spans="1:68" s="8" customFormat="1" ht="15" thickBot="1" x14ac:dyDescent="0.4">
      <c r="F11" s="9"/>
      <c r="I11" s="9"/>
      <c r="J11" s="9"/>
      <c r="K11" s="9"/>
      <c r="M11" s="190"/>
      <c r="AH11" s="35"/>
      <c r="AK11" s="35"/>
      <c r="AL11" s="35"/>
      <c r="AM11" s="35"/>
      <c r="BC11" s="174"/>
      <c r="BD11" s="174"/>
      <c r="BM11" s="274"/>
      <c r="BN11" s="35"/>
      <c r="BO11" s="35"/>
      <c r="BP11" s="35"/>
    </row>
    <row r="12" spans="1:68" s="8" customFormat="1" x14ac:dyDescent="0.35">
      <c r="B12" s="79" t="s">
        <v>9</v>
      </c>
      <c r="C12" s="80"/>
      <c r="D12" s="80"/>
      <c r="E12" s="81"/>
      <c r="F12" s="82" t="s">
        <v>10</v>
      </c>
      <c r="G12" s="83"/>
      <c r="H12" s="83"/>
      <c r="I12" s="84"/>
      <c r="J12" s="84"/>
      <c r="K12" s="84"/>
      <c r="L12" s="84"/>
      <c r="M12" s="187"/>
      <c r="N12" s="84"/>
      <c r="O12" s="84"/>
      <c r="P12" s="84"/>
      <c r="Q12" s="84"/>
      <c r="R12" s="84"/>
      <c r="S12" s="84"/>
      <c r="T12" s="84"/>
      <c r="U12" s="84"/>
      <c r="V12" s="84"/>
      <c r="W12" s="84"/>
      <c r="X12" s="84"/>
      <c r="Y12" s="84"/>
      <c r="Z12" s="84"/>
      <c r="AA12" s="84"/>
      <c r="AB12" s="84"/>
      <c r="AC12" s="84"/>
      <c r="AD12" s="84"/>
      <c r="AE12" s="84"/>
      <c r="AF12" s="84"/>
      <c r="AG12" s="84"/>
      <c r="AH12" s="85"/>
      <c r="AI12" s="84"/>
      <c r="AJ12" s="84"/>
      <c r="AK12" s="85"/>
      <c r="AL12" s="85"/>
      <c r="AM12" s="85"/>
      <c r="AN12" s="84"/>
      <c r="AO12" s="84"/>
      <c r="AP12" s="84"/>
      <c r="AQ12" s="84"/>
      <c r="AR12" s="84"/>
      <c r="AS12" s="84"/>
      <c r="AT12" s="84"/>
      <c r="AU12" s="84"/>
      <c r="AV12" s="84"/>
      <c r="AW12" s="84"/>
      <c r="AX12" s="84"/>
      <c r="AY12" s="84"/>
      <c r="AZ12" s="84"/>
      <c r="BA12" s="84"/>
      <c r="BB12" s="84"/>
      <c r="BC12" s="171"/>
      <c r="BD12" s="171"/>
      <c r="BE12" s="84"/>
      <c r="BF12" s="84"/>
      <c r="BG12" s="84"/>
      <c r="BH12" s="84"/>
      <c r="BI12" s="84"/>
      <c r="BJ12" s="84"/>
      <c r="BK12" s="84"/>
      <c r="BL12" s="84"/>
      <c r="BM12" s="272"/>
      <c r="BN12" s="85"/>
      <c r="BO12" s="85"/>
      <c r="BP12" s="86"/>
    </row>
    <row r="13" spans="1:68" s="8" customFormat="1" x14ac:dyDescent="0.35">
      <c r="B13" s="87" t="s">
        <v>11</v>
      </c>
      <c r="C13" s="88"/>
      <c r="D13" s="88"/>
      <c r="E13" s="89"/>
      <c r="F13" s="90" t="s">
        <v>10</v>
      </c>
      <c r="G13" s="91"/>
      <c r="H13" s="91"/>
      <c r="I13" s="92"/>
      <c r="J13" s="92"/>
      <c r="K13" s="92"/>
      <c r="L13" s="92"/>
      <c r="M13" s="188"/>
      <c r="N13" s="92"/>
      <c r="O13" s="92"/>
      <c r="P13" s="92"/>
      <c r="Q13" s="92"/>
      <c r="R13" s="92"/>
      <c r="S13" s="92"/>
      <c r="T13" s="92"/>
      <c r="U13" s="92"/>
      <c r="V13" s="92"/>
      <c r="W13" s="92"/>
      <c r="X13" s="92"/>
      <c r="Y13" s="92"/>
      <c r="Z13" s="92"/>
      <c r="AA13" s="92"/>
      <c r="AB13" s="92"/>
      <c r="AC13" s="92"/>
      <c r="AD13" s="92"/>
      <c r="AE13" s="92"/>
      <c r="AF13" s="92"/>
      <c r="AG13" s="92"/>
      <c r="AH13" s="93"/>
      <c r="AI13" s="92"/>
      <c r="AJ13" s="92"/>
      <c r="AK13" s="93"/>
      <c r="AL13" s="93"/>
      <c r="AM13" s="93"/>
      <c r="AN13" s="92"/>
      <c r="AO13" s="92"/>
      <c r="AP13" s="92"/>
      <c r="AQ13" s="92"/>
      <c r="AR13" s="92"/>
      <c r="AS13" s="92"/>
      <c r="AT13" s="92"/>
      <c r="AU13" s="92"/>
      <c r="AV13" s="92"/>
      <c r="AW13" s="92"/>
      <c r="AX13" s="92"/>
      <c r="AY13" s="92"/>
      <c r="AZ13" s="92"/>
      <c r="BA13" s="92"/>
      <c r="BB13" s="92"/>
      <c r="BC13" s="172"/>
      <c r="BD13" s="172"/>
      <c r="BE13" s="92"/>
      <c r="BF13" s="92"/>
      <c r="BG13" s="92"/>
      <c r="BH13" s="92"/>
      <c r="BI13" s="92"/>
      <c r="BJ13" s="92"/>
      <c r="BK13" s="92"/>
      <c r="BL13" s="92"/>
      <c r="BM13" s="273"/>
      <c r="BN13" s="93"/>
      <c r="BO13" s="93"/>
      <c r="BP13" s="94"/>
    </row>
    <row r="14" spans="1:68" s="8" customFormat="1" ht="15" thickBot="1" x14ac:dyDescent="0.4">
      <c r="B14" s="95" t="s">
        <v>12</v>
      </c>
      <c r="C14" s="96"/>
      <c r="D14" s="96"/>
      <c r="E14" s="97"/>
      <c r="F14" s="140">
        <v>45016</v>
      </c>
      <c r="G14" s="99"/>
      <c r="H14" s="99"/>
      <c r="I14" s="103"/>
      <c r="J14" s="100"/>
      <c r="K14" s="100"/>
      <c r="L14" s="100"/>
      <c r="M14" s="189"/>
      <c r="N14" s="100"/>
      <c r="O14" s="100"/>
      <c r="P14" s="100"/>
      <c r="Q14" s="100"/>
      <c r="R14" s="100"/>
      <c r="S14" s="100"/>
      <c r="T14" s="100"/>
      <c r="U14" s="100"/>
      <c r="V14" s="100"/>
      <c r="W14" s="100"/>
      <c r="X14" s="100"/>
      <c r="Y14" s="100"/>
      <c r="Z14" s="100"/>
      <c r="AA14" s="100"/>
      <c r="AB14" s="100"/>
      <c r="AC14" s="100"/>
      <c r="AD14" s="100"/>
      <c r="AE14" s="100"/>
      <c r="AF14" s="100"/>
      <c r="AG14" s="100"/>
      <c r="AH14" s="101"/>
      <c r="AI14" s="100"/>
      <c r="AJ14" s="100"/>
      <c r="AK14" s="101"/>
      <c r="AL14" s="104"/>
      <c r="AM14" s="101"/>
      <c r="AN14" s="100"/>
      <c r="AO14" s="100"/>
      <c r="AP14" s="100"/>
      <c r="AQ14" s="100"/>
      <c r="AR14" s="100"/>
      <c r="AS14" s="100"/>
      <c r="AT14" s="100"/>
      <c r="AU14" s="100"/>
      <c r="AV14" s="100"/>
      <c r="AW14" s="100"/>
      <c r="AX14" s="100"/>
      <c r="AY14" s="100"/>
      <c r="AZ14" s="100"/>
      <c r="BA14" s="100"/>
      <c r="BB14" s="100"/>
      <c r="BC14" s="173"/>
      <c r="BD14" s="173"/>
      <c r="BE14" s="100"/>
      <c r="BF14" s="100"/>
      <c r="BG14" s="100"/>
      <c r="BH14" s="100"/>
      <c r="BI14" s="100"/>
      <c r="BJ14" s="100"/>
      <c r="BK14" s="100"/>
      <c r="BL14" s="100"/>
      <c r="BM14" s="103"/>
      <c r="BN14" s="101"/>
      <c r="BO14" s="101"/>
      <c r="BP14" s="102"/>
    </row>
    <row r="15" spans="1:68" s="9" customFormat="1" ht="15" thickBot="1" x14ac:dyDescent="0.4">
      <c r="M15" s="191"/>
      <c r="AH15" s="36"/>
      <c r="AK15" s="36"/>
      <c r="AL15" s="36"/>
      <c r="AM15" s="36"/>
      <c r="BC15" s="175"/>
      <c r="BD15" s="175"/>
      <c r="BM15" s="275"/>
      <c r="BN15" s="36"/>
      <c r="BO15" s="36"/>
      <c r="BP15" s="36"/>
    </row>
    <row r="16" spans="1:68" s="2" customFormat="1" ht="15" thickBot="1" x14ac:dyDescent="0.4">
      <c r="B16" s="40" t="s">
        <v>13</v>
      </c>
      <c r="C16" s="40"/>
      <c r="D16" s="40"/>
      <c r="E16" s="40"/>
      <c r="F16" s="40"/>
      <c r="G16" s="40"/>
      <c r="H16" s="40"/>
      <c r="I16" s="40"/>
      <c r="J16" s="40"/>
      <c r="K16" s="40"/>
      <c r="L16" s="40"/>
      <c r="M16" s="192" t="s">
        <v>14</v>
      </c>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t="s">
        <v>15</v>
      </c>
      <c r="AO16" s="40"/>
      <c r="AP16" s="40"/>
      <c r="AQ16" s="40"/>
      <c r="AR16" s="40"/>
      <c r="AS16" s="40"/>
      <c r="AT16" s="40"/>
      <c r="AU16" s="40"/>
      <c r="AV16" s="40"/>
      <c r="AW16" s="40"/>
      <c r="AX16" s="40"/>
      <c r="AY16" s="40"/>
      <c r="AZ16" s="40"/>
      <c r="BA16" s="40"/>
      <c r="BB16" s="40"/>
      <c r="BC16" s="40" t="s">
        <v>16</v>
      </c>
      <c r="BD16" s="40"/>
      <c r="BE16" s="40"/>
      <c r="BF16" s="40"/>
      <c r="BG16" s="40"/>
      <c r="BH16" s="40"/>
      <c r="BI16" s="40"/>
      <c r="BJ16" s="40" t="s">
        <v>17</v>
      </c>
      <c r="BK16" s="40"/>
      <c r="BL16" s="40"/>
      <c r="BM16" s="276"/>
      <c r="BN16" s="40" t="s">
        <v>18</v>
      </c>
      <c r="BO16" s="40"/>
      <c r="BP16" s="40"/>
    </row>
    <row r="17" spans="1:68" s="41" customFormat="1" ht="15" thickBot="1" x14ac:dyDescent="0.4">
      <c r="B17" s="60"/>
      <c r="C17" s="60"/>
      <c r="D17" s="60"/>
      <c r="E17" s="60"/>
      <c r="F17" s="61"/>
      <c r="G17" s="61"/>
      <c r="H17" s="61"/>
      <c r="I17" s="61"/>
      <c r="J17" s="61"/>
      <c r="K17" s="61"/>
      <c r="L17" s="61"/>
      <c r="M17" s="193"/>
      <c r="N17" s="61"/>
      <c r="O17" s="40" t="s">
        <v>19</v>
      </c>
      <c r="P17" s="40"/>
      <c r="Q17" s="40"/>
      <c r="R17" s="40"/>
      <c r="S17" s="40"/>
      <c r="T17" s="40"/>
      <c r="U17" s="40"/>
      <c r="V17" s="40"/>
      <c r="W17" s="40"/>
      <c r="X17" s="40"/>
      <c r="Y17" s="40"/>
      <c r="Z17" s="40"/>
      <c r="AA17" s="40"/>
      <c r="AB17" s="40"/>
      <c r="AC17" s="40"/>
      <c r="AD17" s="40"/>
      <c r="AE17" s="40"/>
      <c r="AF17" s="40"/>
      <c r="AG17" s="40"/>
      <c r="AH17" s="59"/>
      <c r="AI17" s="61"/>
      <c r="AJ17" s="61"/>
      <c r="AK17" s="59"/>
      <c r="AL17" s="59"/>
      <c r="AM17" s="59"/>
      <c r="AN17" s="60"/>
      <c r="AO17" s="61"/>
      <c r="AP17" s="61"/>
      <c r="AQ17" s="61"/>
      <c r="AR17" s="61"/>
      <c r="AS17" s="61"/>
      <c r="AT17" s="40" t="s">
        <v>20</v>
      </c>
      <c r="AU17" s="40"/>
      <c r="AV17" s="40"/>
      <c r="AW17" s="40"/>
      <c r="AX17" s="40"/>
      <c r="AY17" s="40"/>
      <c r="AZ17" s="40"/>
      <c r="BA17" s="40"/>
      <c r="BB17" s="40"/>
      <c r="BC17" s="60"/>
      <c r="BD17" s="60"/>
      <c r="BE17" s="60"/>
      <c r="BF17" s="60"/>
      <c r="BG17" s="60"/>
      <c r="BH17" s="60"/>
      <c r="BI17" s="60"/>
      <c r="BJ17" s="38"/>
      <c r="BK17" s="38"/>
      <c r="BL17" s="38"/>
      <c r="BM17" s="277"/>
      <c r="BN17" s="60"/>
      <c r="BO17" s="60"/>
      <c r="BP17" s="60"/>
    </row>
    <row r="18" spans="1:68" s="2" customFormat="1" ht="145.5" customHeight="1" thickBot="1" x14ac:dyDescent="0.4">
      <c r="B18" s="62" t="s">
        <v>21</v>
      </c>
      <c r="C18" s="62" t="s">
        <v>22</v>
      </c>
      <c r="D18" s="62" t="s">
        <v>23</v>
      </c>
      <c r="E18" s="62" t="s">
        <v>24</v>
      </c>
      <c r="F18" s="62" t="s">
        <v>25</v>
      </c>
      <c r="G18" s="62" t="s">
        <v>26</v>
      </c>
      <c r="H18" s="62" t="s">
        <v>27</v>
      </c>
      <c r="I18" s="62" t="s">
        <v>28</v>
      </c>
      <c r="J18" s="62" t="s">
        <v>29</v>
      </c>
      <c r="K18" s="62" t="s">
        <v>30</v>
      </c>
      <c r="L18" s="62" t="s">
        <v>31</v>
      </c>
      <c r="M18" s="194" t="s">
        <v>32</v>
      </c>
      <c r="N18" s="62" t="s">
        <v>33</v>
      </c>
      <c r="O18" s="72" t="s">
        <v>34</v>
      </c>
      <c r="P18" s="72" t="s">
        <v>35</v>
      </c>
      <c r="Q18" s="72" t="s">
        <v>36</v>
      </c>
      <c r="R18" s="72" t="s">
        <v>37</v>
      </c>
      <c r="S18" s="72" t="s">
        <v>38</v>
      </c>
      <c r="T18" s="72" t="s">
        <v>39</v>
      </c>
      <c r="U18" s="72" t="s">
        <v>40</v>
      </c>
      <c r="V18" s="72" t="s">
        <v>41</v>
      </c>
      <c r="W18" s="72" t="s">
        <v>42</v>
      </c>
      <c r="X18" s="72" t="s">
        <v>43</v>
      </c>
      <c r="Y18" s="72" t="s">
        <v>44</v>
      </c>
      <c r="Z18" s="72" t="s">
        <v>45</v>
      </c>
      <c r="AA18" s="72" t="s">
        <v>46</v>
      </c>
      <c r="AB18" s="72" t="s">
        <v>47</v>
      </c>
      <c r="AC18" s="72" t="s">
        <v>48</v>
      </c>
      <c r="AD18" s="72" t="s">
        <v>49</v>
      </c>
      <c r="AE18" s="72" t="s">
        <v>50</v>
      </c>
      <c r="AF18" s="72" t="s">
        <v>51</v>
      </c>
      <c r="AG18" s="72" t="s">
        <v>52</v>
      </c>
      <c r="AH18" s="62" t="s">
        <v>53</v>
      </c>
      <c r="AI18" s="62" t="s">
        <v>54</v>
      </c>
      <c r="AJ18" s="62" t="s">
        <v>55</v>
      </c>
      <c r="AK18" s="62" t="s">
        <v>56</v>
      </c>
      <c r="AL18" s="62" t="s">
        <v>57</v>
      </c>
      <c r="AM18" s="62" t="s">
        <v>58</v>
      </c>
      <c r="AN18" s="63" t="s">
        <v>59</v>
      </c>
      <c r="AO18" s="62" t="s">
        <v>60</v>
      </c>
      <c r="AP18" s="62" t="s">
        <v>61</v>
      </c>
      <c r="AQ18" s="62" t="s">
        <v>62</v>
      </c>
      <c r="AR18" s="62" t="s">
        <v>63</v>
      </c>
      <c r="AS18" s="62" t="s">
        <v>64</v>
      </c>
      <c r="AT18" s="63" t="s">
        <v>29</v>
      </c>
      <c r="AU18" s="63" t="s">
        <v>65</v>
      </c>
      <c r="AV18" s="63" t="s">
        <v>66</v>
      </c>
      <c r="AW18" s="63" t="s">
        <v>67</v>
      </c>
      <c r="AX18" s="63" t="s">
        <v>68</v>
      </c>
      <c r="AY18" s="63" t="s">
        <v>69</v>
      </c>
      <c r="AZ18" s="63" t="s">
        <v>70</v>
      </c>
      <c r="BA18" s="63" t="s">
        <v>71</v>
      </c>
      <c r="BB18" s="63" t="s">
        <v>72</v>
      </c>
      <c r="BC18" s="63" t="s">
        <v>73</v>
      </c>
      <c r="BD18" s="63" t="s">
        <v>74</v>
      </c>
      <c r="BE18" s="63" t="s">
        <v>75</v>
      </c>
      <c r="BF18" s="62" t="s">
        <v>76</v>
      </c>
      <c r="BG18" s="63" t="s">
        <v>77</v>
      </c>
      <c r="BH18" s="62" t="s">
        <v>78</v>
      </c>
      <c r="BI18" s="62" t="s">
        <v>79</v>
      </c>
      <c r="BJ18" s="63" t="s">
        <v>80</v>
      </c>
      <c r="BK18" s="62" t="s">
        <v>81</v>
      </c>
      <c r="BL18" s="62" t="s">
        <v>82</v>
      </c>
      <c r="BM18" s="278" t="s">
        <v>83</v>
      </c>
      <c r="BN18" s="62" t="s">
        <v>84</v>
      </c>
      <c r="BO18" s="62" t="s">
        <v>85</v>
      </c>
      <c r="BP18" s="62" t="s">
        <v>86</v>
      </c>
    </row>
    <row r="19" spans="1:68" ht="191" x14ac:dyDescent="0.35">
      <c r="A19" s="204">
        <v>1</v>
      </c>
      <c r="B19" s="150" t="s">
        <v>429</v>
      </c>
      <c r="C19" s="64" t="s">
        <v>391</v>
      </c>
      <c r="D19" s="213" t="s">
        <v>87</v>
      </c>
      <c r="E19" s="211" t="s">
        <v>88</v>
      </c>
      <c r="F19" s="65" t="s">
        <v>89</v>
      </c>
      <c r="G19" s="65" t="s">
        <v>90</v>
      </c>
      <c r="H19" s="65" t="s">
        <v>1396</v>
      </c>
      <c r="I19" s="66" t="s">
        <v>1473</v>
      </c>
      <c r="J19" s="213" t="s">
        <v>91</v>
      </c>
      <c r="K19" s="213" t="s">
        <v>92</v>
      </c>
      <c r="L19" s="213" t="s">
        <v>93</v>
      </c>
      <c r="M19" s="195">
        <v>1</v>
      </c>
      <c r="N19" s="67" t="s">
        <v>94</v>
      </c>
      <c r="O19" s="67"/>
      <c r="P19" s="67"/>
      <c r="Q19" s="67"/>
      <c r="R19" s="67"/>
      <c r="S19" s="67"/>
      <c r="T19" s="67"/>
      <c r="U19" s="67"/>
      <c r="V19" s="67"/>
      <c r="W19" s="67"/>
      <c r="X19" s="67"/>
      <c r="Y19" s="67"/>
      <c r="Z19" s="67"/>
      <c r="AA19" s="67"/>
      <c r="AB19" s="67"/>
      <c r="AC19" s="67"/>
      <c r="AD19" s="67"/>
      <c r="AE19" s="67"/>
      <c r="AF19" s="67"/>
      <c r="AG19" s="67"/>
      <c r="AH19" s="64" t="s">
        <v>437</v>
      </c>
      <c r="AI19" s="68">
        <v>0.2</v>
      </c>
      <c r="AJ19" s="64" t="s">
        <v>411</v>
      </c>
      <c r="AK19" s="68">
        <v>0.6</v>
      </c>
      <c r="AL19" s="64" t="s">
        <v>105</v>
      </c>
      <c r="AM19" s="64" t="s">
        <v>105</v>
      </c>
      <c r="AN19" s="69" t="s">
        <v>95</v>
      </c>
      <c r="AO19" s="66" t="s">
        <v>1474</v>
      </c>
      <c r="AP19" s="211" t="s">
        <v>1398</v>
      </c>
      <c r="AQ19" s="211" t="s">
        <v>96</v>
      </c>
      <c r="AR19" s="211" t="s">
        <v>97</v>
      </c>
      <c r="AS19" s="64" t="s">
        <v>410</v>
      </c>
      <c r="AT19" s="69" t="s">
        <v>98</v>
      </c>
      <c r="AU19" s="69" t="s">
        <v>99</v>
      </c>
      <c r="AV19" s="68">
        <v>0.3</v>
      </c>
      <c r="AW19" s="69" t="s">
        <v>100</v>
      </c>
      <c r="AX19" s="70" t="s">
        <v>101</v>
      </c>
      <c r="AY19" s="69" t="s">
        <v>102</v>
      </c>
      <c r="AZ19" s="69" t="s">
        <v>103</v>
      </c>
      <c r="BA19" s="69" t="s">
        <v>104</v>
      </c>
      <c r="BB19" s="69" t="s">
        <v>445</v>
      </c>
      <c r="BC19" s="149">
        <v>0.14000000000000001</v>
      </c>
      <c r="BD19" s="75">
        <v>0.6</v>
      </c>
      <c r="BE19" s="73">
        <v>9.8000000000000004E-2</v>
      </c>
      <c r="BF19" s="74" t="s">
        <v>411</v>
      </c>
      <c r="BG19" s="74">
        <v>0.6</v>
      </c>
      <c r="BH19" s="74" t="s">
        <v>105</v>
      </c>
      <c r="BI19" s="64" t="s">
        <v>105</v>
      </c>
      <c r="BJ19" s="69" t="s">
        <v>106</v>
      </c>
      <c r="BK19" s="246" t="s">
        <v>107</v>
      </c>
      <c r="BL19" s="105" t="s">
        <v>107</v>
      </c>
      <c r="BM19" s="279" t="s">
        <v>107</v>
      </c>
      <c r="BN19" s="71" t="s">
        <v>108</v>
      </c>
      <c r="BO19" s="213" t="s">
        <v>109</v>
      </c>
      <c r="BP19" s="71" t="s">
        <v>107</v>
      </c>
    </row>
    <row r="20" spans="1:68" ht="120.5" x14ac:dyDescent="0.35">
      <c r="A20" s="204"/>
      <c r="B20" s="219" t="s">
        <v>429</v>
      </c>
      <c r="C20" s="76" t="s">
        <v>391</v>
      </c>
      <c r="D20" s="214" t="s">
        <v>87</v>
      </c>
      <c r="E20" s="212" t="s">
        <v>88</v>
      </c>
      <c r="F20" s="212" t="s">
        <v>89</v>
      </c>
      <c r="G20" s="212" t="s">
        <v>90</v>
      </c>
      <c r="H20" s="212" t="s">
        <v>1396</v>
      </c>
      <c r="I20" s="141" t="s">
        <v>1473</v>
      </c>
      <c r="J20" s="214" t="s">
        <v>91</v>
      </c>
      <c r="K20" s="214" t="s">
        <v>92</v>
      </c>
      <c r="L20" s="214" t="s">
        <v>93</v>
      </c>
      <c r="M20" s="196">
        <v>1</v>
      </c>
      <c r="N20" s="78" t="s">
        <v>94</v>
      </c>
      <c r="O20" s="78"/>
      <c r="P20" s="78"/>
      <c r="Q20" s="78"/>
      <c r="R20" s="78"/>
      <c r="S20" s="78"/>
      <c r="T20" s="78"/>
      <c r="U20" s="78"/>
      <c r="V20" s="78"/>
      <c r="W20" s="78"/>
      <c r="X20" s="78"/>
      <c r="Y20" s="78"/>
      <c r="Z20" s="78"/>
      <c r="AA20" s="78"/>
      <c r="AB20" s="78"/>
      <c r="AC20" s="78"/>
      <c r="AD20" s="78"/>
      <c r="AE20" s="78"/>
      <c r="AF20" s="78"/>
      <c r="AG20" s="78"/>
      <c r="AH20" s="76" t="s">
        <v>437</v>
      </c>
      <c r="AI20" s="142">
        <v>0.2</v>
      </c>
      <c r="AJ20" s="76" t="s">
        <v>411</v>
      </c>
      <c r="AK20" s="142">
        <v>0.6</v>
      </c>
      <c r="AL20" s="76" t="s">
        <v>105</v>
      </c>
      <c r="AM20" s="76" t="s">
        <v>105</v>
      </c>
      <c r="AN20" s="143" t="s">
        <v>440</v>
      </c>
      <c r="AO20" s="141" t="s">
        <v>1475</v>
      </c>
      <c r="AP20" s="212" t="s">
        <v>1398</v>
      </c>
      <c r="AQ20" s="205" t="s">
        <v>441</v>
      </c>
      <c r="AR20" s="212" t="s">
        <v>442</v>
      </c>
      <c r="AS20" s="76" t="s">
        <v>410</v>
      </c>
      <c r="AT20" s="143" t="s">
        <v>98</v>
      </c>
      <c r="AU20" s="143" t="s">
        <v>99</v>
      </c>
      <c r="AV20" s="142">
        <v>0.3</v>
      </c>
      <c r="AW20" s="143" t="s">
        <v>100</v>
      </c>
      <c r="AX20" s="143" t="s">
        <v>446</v>
      </c>
      <c r="AY20" s="143" t="s">
        <v>102</v>
      </c>
      <c r="AZ20" s="206" t="s">
        <v>103</v>
      </c>
      <c r="BA20" s="143" t="s">
        <v>104</v>
      </c>
      <c r="BB20" s="206" t="s">
        <v>445</v>
      </c>
      <c r="BC20" s="145">
        <v>9.8000000000000004E-2</v>
      </c>
      <c r="BD20" s="176">
        <v>0.6</v>
      </c>
      <c r="BE20" s="144">
        <v>9.8000000000000004E-2</v>
      </c>
      <c r="BF20" s="144" t="s">
        <v>411</v>
      </c>
      <c r="BG20" s="144">
        <v>0.6</v>
      </c>
      <c r="BH20" s="146" t="s">
        <v>105</v>
      </c>
      <c r="BI20" s="76" t="s">
        <v>105</v>
      </c>
      <c r="BJ20" s="143" t="s">
        <v>106</v>
      </c>
      <c r="BK20" s="181" t="s">
        <v>107</v>
      </c>
      <c r="BL20" s="199" t="s">
        <v>107</v>
      </c>
      <c r="BM20" s="148" t="s">
        <v>107</v>
      </c>
      <c r="BN20" s="214" t="s">
        <v>108</v>
      </c>
      <c r="BO20" s="207" t="s">
        <v>450</v>
      </c>
      <c r="BP20" s="214" t="s">
        <v>107</v>
      </c>
    </row>
    <row r="21" spans="1:68" ht="130.5" x14ac:dyDescent="0.35">
      <c r="A21" s="204">
        <v>2</v>
      </c>
      <c r="B21" s="151" t="s">
        <v>432</v>
      </c>
      <c r="C21" s="76" t="s">
        <v>391</v>
      </c>
      <c r="D21" s="214" t="s">
        <v>87</v>
      </c>
      <c r="E21" s="212" t="s">
        <v>88</v>
      </c>
      <c r="F21" s="212" t="s">
        <v>175</v>
      </c>
      <c r="G21" s="212" t="s">
        <v>1405</v>
      </c>
      <c r="H21" s="212" t="s">
        <v>1397</v>
      </c>
      <c r="I21" s="141" t="s">
        <v>1476</v>
      </c>
      <c r="J21" s="214" t="s">
        <v>91</v>
      </c>
      <c r="K21" s="214" t="s">
        <v>92</v>
      </c>
      <c r="L21" s="214" t="s">
        <v>93</v>
      </c>
      <c r="M21" s="196">
        <v>120</v>
      </c>
      <c r="N21" s="78" t="s">
        <v>94</v>
      </c>
      <c r="O21" s="78"/>
      <c r="P21" s="78"/>
      <c r="Q21" s="78"/>
      <c r="R21" s="78"/>
      <c r="S21" s="78"/>
      <c r="T21" s="78"/>
      <c r="U21" s="78"/>
      <c r="V21" s="78"/>
      <c r="W21" s="78"/>
      <c r="X21" s="78"/>
      <c r="Y21" s="78"/>
      <c r="Z21" s="78"/>
      <c r="AA21" s="78"/>
      <c r="AB21" s="78"/>
      <c r="AC21" s="78"/>
      <c r="AD21" s="78"/>
      <c r="AE21" s="78"/>
      <c r="AF21" s="78"/>
      <c r="AG21" s="78"/>
      <c r="AH21" s="76" t="s">
        <v>437</v>
      </c>
      <c r="AI21" s="142">
        <v>0.6</v>
      </c>
      <c r="AJ21" s="76" t="s">
        <v>413</v>
      </c>
      <c r="AK21" s="142">
        <v>0.6</v>
      </c>
      <c r="AL21" s="76" t="s">
        <v>105</v>
      </c>
      <c r="AM21" s="76" t="s">
        <v>105</v>
      </c>
      <c r="AN21" s="143" t="s">
        <v>110</v>
      </c>
      <c r="AO21" s="141" t="s">
        <v>1477</v>
      </c>
      <c r="AP21" s="212" t="s">
        <v>1398</v>
      </c>
      <c r="AQ21" s="212" t="s">
        <v>443</v>
      </c>
      <c r="AR21" s="212" t="s">
        <v>444</v>
      </c>
      <c r="AS21" s="76" t="s">
        <v>410</v>
      </c>
      <c r="AT21" s="143" t="s">
        <v>111</v>
      </c>
      <c r="AU21" s="143" t="s">
        <v>99</v>
      </c>
      <c r="AV21" s="142">
        <v>0.4</v>
      </c>
      <c r="AW21" s="143" t="s">
        <v>100</v>
      </c>
      <c r="AX21" s="143" t="s">
        <v>447</v>
      </c>
      <c r="AY21" s="143" t="s">
        <v>102</v>
      </c>
      <c r="AZ21" s="143" t="s">
        <v>113</v>
      </c>
      <c r="BA21" s="143" t="s">
        <v>104</v>
      </c>
      <c r="BB21" s="143" t="s">
        <v>448</v>
      </c>
      <c r="BC21" s="145">
        <v>0.36</v>
      </c>
      <c r="BD21" s="176">
        <v>0.6</v>
      </c>
      <c r="BE21" s="144">
        <v>0.216</v>
      </c>
      <c r="BF21" s="144" t="s">
        <v>412</v>
      </c>
      <c r="BG21" s="144">
        <v>0.6</v>
      </c>
      <c r="BH21" s="146" t="s">
        <v>105</v>
      </c>
      <c r="BI21" s="76" t="s">
        <v>105</v>
      </c>
      <c r="BJ21" s="143" t="s">
        <v>106</v>
      </c>
      <c r="BK21" s="181" t="s">
        <v>107</v>
      </c>
      <c r="BL21" s="199" t="s">
        <v>107</v>
      </c>
      <c r="BM21" s="148" t="s">
        <v>107</v>
      </c>
      <c r="BN21" s="214" t="s">
        <v>114</v>
      </c>
      <c r="BO21" s="214" t="s">
        <v>436</v>
      </c>
      <c r="BP21" s="214" t="s">
        <v>107</v>
      </c>
    </row>
    <row r="22" spans="1:68" ht="191.5" thickBot="1" x14ac:dyDescent="0.4">
      <c r="A22" s="204"/>
      <c r="B22" s="233" t="s">
        <v>432</v>
      </c>
      <c r="C22" s="234" t="s">
        <v>391</v>
      </c>
      <c r="D22" s="216" t="s">
        <v>87</v>
      </c>
      <c r="E22" s="215" t="s">
        <v>88</v>
      </c>
      <c r="F22" s="215" t="s">
        <v>175</v>
      </c>
      <c r="G22" s="215" t="s">
        <v>1405</v>
      </c>
      <c r="H22" s="215" t="s">
        <v>1397</v>
      </c>
      <c r="I22" s="235" t="s">
        <v>1476</v>
      </c>
      <c r="J22" s="216" t="s">
        <v>91</v>
      </c>
      <c r="K22" s="216" t="s">
        <v>92</v>
      </c>
      <c r="L22" s="216" t="s">
        <v>93</v>
      </c>
      <c r="M22" s="236">
        <v>120</v>
      </c>
      <c r="N22" s="155" t="s">
        <v>94</v>
      </c>
      <c r="O22" s="155"/>
      <c r="P22" s="155"/>
      <c r="Q22" s="155"/>
      <c r="R22" s="155"/>
      <c r="S22" s="155"/>
      <c r="T22" s="155"/>
      <c r="U22" s="155"/>
      <c r="V22" s="155"/>
      <c r="W22" s="155"/>
      <c r="X22" s="155"/>
      <c r="Y22" s="155"/>
      <c r="Z22" s="155"/>
      <c r="AA22" s="155"/>
      <c r="AB22" s="155"/>
      <c r="AC22" s="155"/>
      <c r="AD22" s="155"/>
      <c r="AE22" s="155"/>
      <c r="AF22" s="155"/>
      <c r="AG22" s="155"/>
      <c r="AH22" s="234" t="s">
        <v>437</v>
      </c>
      <c r="AI22" s="237">
        <v>0.6</v>
      </c>
      <c r="AJ22" s="234" t="s">
        <v>413</v>
      </c>
      <c r="AK22" s="237">
        <v>0.6</v>
      </c>
      <c r="AL22" s="234" t="s">
        <v>105</v>
      </c>
      <c r="AM22" s="234" t="s">
        <v>105</v>
      </c>
      <c r="AN22" s="238" t="s">
        <v>115</v>
      </c>
      <c r="AO22" s="235" t="s">
        <v>1478</v>
      </c>
      <c r="AP22" s="215" t="s">
        <v>1398</v>
      </c>
      <c r="AQ22" s="215" t="s">
        <v>116</v>
      </c>
      <c r="AR22" s="215" t="s">
        <v>97</v>
      </c>
      <c r="AS22" s="234" t="s">
        <v>410</v>
      </c>
      <c r="AT22" s="238" t="s">
        <v>111</v>
      </c>
      <c r="AU22" s="238" t="s">
        <v>99</v>
      </c>
      <c r="AV22" s="237">
        <v>0.4</v>
      </c>
      <c r="AW22" s="238" t="s">
        <v>100</v>
      </c>
      <c r="AX22" s="238" t="s">
        <v>101</v>
      </c>
      <c r="AY22" s="238" t="s">
        <v>102</v>
      </c>
      <c r="AZ22" s="238" t="s">
        <v>103</v>
      </c>
      <c r="BA22" s="238" t="s">
        <v>104</v>
      </c>
      <c r="BB22" s="238" t="s">
        <v>449</v>
      </c>
      <c r="BC22" s="239">
        <v>0.216</v>
      </c>
      <c r="BD22" s="240">
        <v>0.6</v>
      </c>
      <c r="BE22" s="241">
        <v>0.216</v>
      </c>
      <c r="BF22" s="241" t="s">
        <v>412</v>
      </c>
      <c r="BG22" s="241">
        <v>0.6</v>
      </c>
      <c r="BH22" s="242" t="s">
        <v>105</v>
      </c>
      <c r="BI22" s="234" t="s">
        <v>105</v>
      </c>
      <c r="BJ22" s="238" t="s">
        <v>106</v>
      </c>
      <c r="BK22" s="243" t="s">
        <v>107</v>
      </c>
      <c r="BL22" s="234" t="s">
        <v>107</v>
      </c>
      <c r="BM22" s="244" t="s">
        <v>107</v>
      </c>
      <c r="BN22" s="216" t="s">
        <v>114</v>
      </c>
      <c r="BO22" s="216" t="s">
        <v>109</v>
      </c>
      <c r="BP22" s="216" t="s">
        <v>107</v>
      </c>
    </row>
    <row r="23" spans="1:68" ht="147.5" thickTop="1" x14ac:dyDescent="0.35">
      <c r="A23" s="204">
        <v>1</v>
      </c>
      <c r="B23" s="245" t="s">
        <v>434</v>
      </c>
      <c r="C23" s="222" t="s">
        <v>392</v>
      </c>
      <c r="D23" s="200" t="s">
        <v>117</v>
      </c>
      <c r="E23" s="223" t="s">
        <v>88</v>
      </c>
      <c r="F23" s="223" t="s">
        <v>175</v>
      </c>
      <c r="G23" s="223" t="s">
        <v>1406</v>
      </c>
      <c r="H23" s="223" t="s">
        <v>118</v>
      </c>
      <c r="I23" s="224" t="s">
        <v>1479</v>
      </c>
      <c r="J23" s="200" t="s">
        <v>91</v>
      </c>
      <c r="K23" s="200" t="s">
        <v>92</v>
      </c>
      <c r="L23" s="200" t="s">
        <v>93</v>
      </c>
      <c r="M23" s="225">
        <v>4</v>
      </c>
      <c r="N23" s="201" t="s">
        <v>119</v>
      </c>
      <c r="O23" s="201"/>
      <c r="P23" s="201"/>
      <c r="Q23" s="201"/>
      <c r="R23" s="201"/>
      <c r="S23" s="201"/>
      <c r="T23" s="201"/>
      <c r="U23" s="201"/>
      <c r="V23" s="201"/>
      <c r="W23" s="201"/>
      <c r="X23" s="201"/>
      <c r="Y23" s="201"/>
      <c r="Z23" s="201"/>
      <c r="AA23" s="201"/>
      <c r="AB23" s="201"/>
      <c r="AC23" s="201"/>
      <c r="AD23" s="201"/>
      <c r="AE23" s="201"/>
      <c r="AF23" s="201"/>
      <c r="AG23" s="201"/>
      <c r="AH23" s="222" t="s">
        <v>437</v>
      </c>
      <c r="AI23" s="226">
        <v>0.4</v>
      </c>
      <c r="AJ23" s="222" t="s">
        <v>412</v>
      </c>
      <c r="AK23" s="226">
        <v>0.8</v>
      </c>
      <c r="AL23" s="222" t="s">
        <v>418</v>
      </c>
      <c r="AM23" s="222" t="s">
        <v>124</v>
      </c>
      <c r="AN23" s="227" t="s">
        <v>120</v>
      </c>
      <c r="AO23" s="224" t="s">
        <v>1480</v>
      </c>
      <c r="AP23" s="223" t="s">
        <v>121</v>
      </c>
      <c r="AQ23" s="223" t="s">
        <v>451</v>
      </c>
      <c r="AR23" s="223" t="s">
        <v>452</v>
      </c>
      <c r="AS23" s="222" t="s">
        <v>410</v>
      </c>
      <c r="AT23" s="227" t="s">
        <v>111</v>
      </c>
      <c r="AU23" s="227" t="s">
        <v>99</v>
      </c>
      <c r="AV23" s="226">
        <v>0.4</v>
      </c>
      <c r="AW23" s="227" t="s">
        <v>100</v>
      </c>
      <c r="AX23" s="227" t="s">
        <v>457</v>
      </c>
      <c r="AY23" s="227" t="s">
        <v>102</v>
      </c>
      <c r="AZ23" s="227" t="s">
        <v>135</v>
      </c>
      <c r="BA23" s="227" t="s">
        <v>104</v>
      </c>
      <c r="BB23" s="227" t="s">
        <v>458</v>
      </c>
      <c r="BC23" s="228">
        <v>0.24</v>
      </c>
      <c r="BD23" s="229">
        <v>0.8</v>
      </c>
      <c r="BE23" s="230">
        <v>0.24</v>
      </c>
      <c r="BF23" s="230" t="s">
        <v>412</v>
      </c>
      <c r="BG23" s="230">
        <v>0.8</v>
      </c>
      <c r="BH23" s="231" t="s">
        <v>418</v>
      </c>
      <c r="BI23" s="222" t="s">
        <v>124</v>
      </c>
      <c r="BJ23" s="227" t="s">
        <v>106</v>
      </c>
      <c r="BK23" s="247" t="s">
        <v>1481</v>
      </c>
      <c r="BL23" s="232" t="s">
        <v>461</v>
      </c>
      <c r="BM23" s="248">
        <v>45275</v>
      </c>
      <c r="BN23" s="200" t="s">
        <v>125</v>
      </c>
      <c r="BO23" s="200" t="s">
        <v>463</v>
      </c>
      <c r="BP23" s="200" t="s">
        <v>126</v>
      </c>
    </row>
    <row r="24" spans="1:68" ht="116" x14ac:dyDescent="0.35">
      <c r="A24" s="204">
        <v>2</v>
      </c>
      <c r="B24" s="151" t="s">
        <v>431</v>
      </c>
      <c r="C24" s="76" t="s">
        <v>392</v>
      </c>
      <c r="D24" s="214" t="s">
        <v>117</v>
      </c>
      <c r="E24" s="212" t="s">
        <v>88</v>
      </c>
      <c r="F24" s="212" t="s">
        <v>127</v>
      </c>
      <c r="G24" s="212" t="s">
        <v>128</v>
      </c>
      <c r="H24" s="212" t="s">
        <v>129</v>
      </c>
      <c r="I24" s="141" t="s">
        <v>1482</v>
      </c>
      <c r="J24" s="214" t="s">
        <v>91</v>
      </c>
      <c r="K24" s="214" t="s">
        <v>92</v>
      </c>
      <c r="L24" s="214" t="s">
        <v>93</v>
      </c>
      <c r="M24" s="196">
        <v>30</v>
      </c>
      <c r="N24" s="78" t="s">
        <v>130</v>
      </c>
      <c r="O24" s="78"/>
      <c r="P24" s="78"/>
      <c r="Q24" s="78"/>
      <c r="R24" s="78"/>
      <c r="S24" s="78"/>
      <c r="T24" s="78"/>
      <c r="U24" s="78"/>
      <c r="V24" s="78"/>
      <c r="W24" s="78"/>
      <c r="X24" s="78"/>
      <c r="Y24" s="78"/>
      <c r="Z24" s="78"/>
      <c r="AA24" s="78"/>
      <c r="AB24" s="78"/>
      <c r="AC24" s="78"/>
      <c r="AD24" s="78"/>
      <c r="AE24" s="78"/>
      <c r="AF24" s="78"/>
      <c r="AG24" s="78"/>
      <c r="AH24" s="76" t="s">
        <v>437</v>
      </c>
      <c r="AI24" s="142">
        <v>0.6</v>
      </c>
      <c r="AJ24" s="76" t="s">
        <v>413</v>
      </c>
      <c r="AK24" s="142">
        <v>0.4</v>
      </c>
      <c r="AL24" s="76" t="s">
        <v>417</v>
      </c>
      <c r="AM24" s="76" t="s">
        <v>105</v>
      </c>
      <c r="AN24" s="143" t="s">
        <v>131</v>
      </c>
      <c r="AO24" s="141" t="s">
        <v>1483</v>
      </c>
      <c r="AP24" s="212" t="s">
        <v>132</v>
      </c>
      <c r="AQ24" s="212" t="s">
        <v>133</v>
      </c>
      <c r="AR24" s="212" t="s">
        <v>134</v>
      </c>
      <c r="AS24" s="76" t="s">
        <v>410</v>
      </c>
      <c r="AT24" s="143" t="s">
        <v>111</v>
      </c>
      <c r="AU24" s="143" t="s">
        <v>99</v>
      </c>
      <c r="AV24" s="142">
        <v>0.4</v>
      </c>
      <c r="AW24" s="143" t="s">
        <v>112</v>
      </c>
      <c r="AX24" s="143" t="s">
        <v>107</v>
      </c>
      <c r="AY24" s="143" t="s">
        <v>102</v>
      </c>
      <c r="AZ24" s="143" t="s">
        <v>135</v>
      </c>
      <c r="BA24" s="143" t="s">
        <v>104</v>
      </c>
      <c r="BB24" s="143" t="s">
        <v>136</v>
      </c>
      <c r="BC24" s="145">
        <v>0.36</v>
      </c>
      <c r="BD24" s="176">
        <v>0.4</v>
      </c>
      <c r="BE24" s="144">
        <v>0.216</v>
      </c>
      <c r="BF24" s="144" t="s">
        <v>412</v>
      </c>
      <c r="BG24" s="144">
        <v>0.4</v>
      </c>
      <c r="BH24" s="146" t="s">
        <v>417</v>
      </c>
      <c r="BI24" s="76" t="s">
        <v>105</v>
      </c>
      <c r="BJ24" s="143" t="s">
        <v>106</v>
      </c>
      <c r="BK24" s="147" t="s">
        <v>1484</v>
      </c>
      <c r="BL24" s="76" t="s">
        <v>421</v>
      </c>
      <c r="BM24" s="148">
        <v>45275</v>
      </c>
      <c r="BN24" s="214" t="s">
        <v>137</v>
      </c>
      <c r="BO24" s="214" t="s">
        <v>464</v>
      </c>
      <c r="BP24" s="214" t="s">
        <v>126</v>
      </c>
    </row>
    <row r="25" spans="1:68" ht="135.5" x14ac:dyDescent="0.35">
      <c r="A25" s="204"/>
      <c r="B25" s="219" t="s">
        <v>431</v>
      </c>
      <c r="C25" s="76" t="s">
        <v>392</v>
      </c>
      <c r="D25" s="214" t="s">
        <v>117</v>
      </c>
      <c r="E25" s="212" t="s">
        <v>88</v>
      </c>
      <c r="F25" s="212" t="s">
        <v>127</v>
      </c>
      <c r="G25" s="212" t="s">
        <v>128</v>
      </c>
      <c r="H25" s="212" t="s">
        <v>129</v>
      </c>
      <c r="I25" s="141" t="s">
        <v>1482</v>
      </c>
      <c r="J25" s="214" t="s">
        <v>91</v>
      </c>
      <c r="K25" s="214" t="s">
        <v>92</v>
      </c>
      <c r="L25" s="214" t="s">
        <v>93</v>
      </c>
      <c r="M25" s="196">
        <v>30</v>
      </c>
      <c r="N25" s="78" t="s">
        <v>130</v>
      </c>
      <c r="O25" s="78"/>
      <c r="P25" s="78"/>
      <c r="Q25" s="78"/>
      <c r="R25" s="78"/>
      <c r="S25" s="78"/>
      <c r="T25" s="78"/>
      <c r="U25" s="78"/>
      <c r="V25" s="78"/>
      <c r="W25" s="78"/>
      <c r="X25" s="78"/>
      <c r="Y25" s="78"/>
      <c r="Z25" s="78"/>
      <c r="AA25" s="78"/>
      <c r="AB25" s="78"/>
      <c r="AC25" s="78"/>
      <c r="AD25" s="78"/>
      <c r="AE25" s="78"/>
      <c r="AF25" s="78"/>
      <c r="AG25" s="78"/>
      <c r="AH25" s="76" t="s">
        <v>437</v>
      </c>
      <c r="AI25" s="142">
        <v>0.6</v>
      </c>
      <c r="AJ25" s="76" t="s">
        <v>413</v>
      </c>
      <c r="AK25" s="142">
        <v>0.4</v>
      </c>
      <c r="AL25" s="76" t="s">
        <v>417</v>
      </c>
      <c r="AM25" s="76" t="s">
        <v>105</v>
      </c>
      <c r="AN25" s="143" t="s">
        <v>138</v>
      </c>
      <c r="AO25" s="141" t="s">
        <v>1485</v>
      </c>
      <c r="AP25" s="212" t="s">
        <v>139</v>
      </c>
      <c r="AQ25" s="212" t="s">
        <v>140</v>
      </c>
      <c r="AR25" s="212" t="s">
        <v>141</v>
      </c>
      <c r="AS25" s="76" t="s">
        <v>410</v>
      </c>
      <c r="AT25" s="143" t="s">
        <v>111</v>
      </c>
      <c r="AU25" s="143" t="s">
        <v>99</v>
      </c>
      <c r="AV25" s="142">
        <v>0.4</v>
      </c>
      <c r="AW25" s="143" t="s">
        <v>112</v>
      </c>
      <c r="AX25" s="143" t="s">
        <v>107</v>
      </c>
      <c r="AY25" s="143" t="s">
        <v>102</v>
      </c>
      <c r="AZ25" s="143" t="s">
        <v>135</v>
      </c>
      <c r="BA25" s="143" t="s">
        <v>104</v>
      </c>
      <c r="BB25" s="143" t="s">
        <v>142</v>
      </c>
      <c r="BC25" s="145">
        <v>0.216</v>
      </c>
      <c r="BD25" s="176">
        <v>0.4</v>
      </c>
      <c r="BE25" s="144">
        <v>0.216</v>
      </c>
      <c r="BF25" s="144" t="s">
        <v>412</v>
      </c>
      <c r="BG25" s="144">
        <v>0.4</v>
      </c>
      <c r="BH25" s="146" t="s">
        <v>417</v>
      </c>
      <c r="BI25" s="76" t="s">
        <v>105</v>
      </c>
      <c r="BJ25" s="143" t="s">
        <v>106</v>
      </c>
      <c r="BK25" s="181" t="s">
        <v>1484</v>
      </c>
      <c r="BL25" s="199" t="s">
        <v>421</v>
      </c>
      <c r="BM25" s="148">
        <v>45275</v>
      </c>
      <c r="BN25" s="214" t="s">
        <v>137</v>
      </c>
      <c r="BO25" s="214" t="s">
        <v>143</v>
      </c>
      <c r="BP25" s="214" t="s">
        <v>126</v>
      </c>
    </row>
    <row r="26" spans="1:68" ht="314" x14ac:dyDescent="0.35">
      <c r="A26" s="204">
        <v>1</v>
      </c>
      <c r="B26" s="151" t="s">
        <v>435</v>
      </c>
      <c r="C26" s="76" t="s">
        <v>392</v>
      </c>
      <c r="D26" s="214" t="s">
        <v>117</v>
      </c>
      <c r="E26" s="212" t="s">
        <v>88</v>
      </c>
      <c r="F26" s="212" t="s">
        <v>144</v>
      </c>
      <c r="G26" s="212" t="s">
        <v>145</v>
      </c>
      <c r="H26" s="212" t="s">
        <v>146</v>
      </c>
      <c r="I26" s="141" t="s">
        <v>1486</v>
      </c>
      <c r="J26" s="214" t="s">
        <v>147</v>
      </c>
      <c r="K26" s="214" t="s">
        <v>148</v>
      </c>
      <c r="L26" s="214" t="s">
        <v>149</v>
      </c>
      <c r="M26" s="196">
        <v>1</v>
      </c>
      <c r="N26" s="78"/>
      <c r="O26" s="78" t="s">
        <v>150</v>
      </c>
      <c r="P26" s="78" t="s">
        <v>150</v>
      </c>
      <c r="Q26" s="78" t="s">
        <v>150</v>
      </c>
      <c r="R26" s="78" t="s">
        <v>151</v>
      </c>
      <c r="S26" s="78" t="s">
        <v>150</v>
      </c>
      <c r="T26" s="78" t="s">
        <v>150</v>
      </c>
      <c r="U26" s="78" t="s">
        <v>150</v>
      </c>
      <c r="V26" s="78" t="s">
        <v>151</v>
      </c>
      <c r="W26" s="78" t="s">
        <v>150</v>
      </c>
      <c r="X26" s="78" t="s">
        <v>150</v>
      </c>
      <c r="Y26" s="78" t="s">
        <v>150</v>
      </c>
      <c r="Z26" s="78" t="s">
        <v>150</v>
      </c>
      <c r="AA26" s="78" t="s">
        <v>150</v>
      </c>
      <c r="AB26" s="78" t="s">
        <v>150</v>
      </c>
      <c r="AC26" s="78" t="s">
        <v>150</v>
      </c>
      <c r="AD26" s="78" t="s">
        <v>151</v>
      </c>
      <c r="AE26" s="78" t="s">
        <v>150</v>
      </c>
      <c r="AF26" s="78" t="s">
        <v>151</v>
      </c>
      <c r="AG26" s="78" t="s">
        <v>151</v>
      </c>
      <c r="AH26" s="76">
        <v>14</v>
      </c>
      <c r="AI26" s="142">
        <v>0.2</v>
      </c>
      <c r="AJ26" s="76" t="s">
        <v>411</v>
      </c>
      <c r="AK26" s="142">
        <v>1</v>
      </c>
      <c r="AL26" s="76" t="s">
        <v>419</v>
      </c>
      <c r="AM26" s="76" t="s">
        <v>154</v>
      </c>
      <c r="AN26" s="143" t="s">
        <v>152</v>
      </c>
      <c r="AO26" s="141" t="s">
        <v>1487</v>
      </c>
      <c r="AP26" s="212" t="s">
        <v>153</v>
      </c>
      <c r="AQ26" s="212" t="s">
        <v>453</v>
      </c>
      <c r="AR26" s="212" t="s">
        <v>454</v>
      </c>
      <c r="AS26" s="76" t="s">
        <v>410</v>
      </c>
      <c r="AT26" s="143" t="s">
        <v>111</v>
      </c>
      <c r="AU26" s="143" t="s">
        <v>99</v>
      </c>
      <c r="AV26" s="142">
        <v>0.4</v>
      </c>
      <c r="AW26" s="143" t="s">
        <v>100</v>
      </c>
      <c r="AX26" s="143" t="s">
        <v>459</v>
      </c>
      <c r="AY26" s="143" t="s">
        <v>102</v>
      </c>
      <c r="AZ26" s="143" t="s">
        <v>103</v>
      </c>
      <c r="BA26" s="143" t="s">
        <v>104</v>
      </c>
      <c r="BB26" s="143" t="s">
        <v>460</v>
      </c>
      <c r="BC26" s="145">
        <v>0.12</v>
      </c>
      <c r="BD26" s="176">
        <v>1</v>
      </c>
      <c r="BE26" s="144">
        <v>7.1999999999999995E-2</v>
      </c>
      <c r="BF26" s="144" t="s">
        <v>411</v>
      </c>
      <c r="BG26" s="144">
        <v>1</v>
      </c>
      <c r="BH26" s="146" t="s">
        <v>419</v>
      </c>
      <c r="BI26" s="76" t="s">
        <v>154</v>
      </c>
      <c r="BJ26" s="143" t="s">
        <v>106</v>
      </c>
      <c r="BK26" s="181" t="s">
        <v>107</v>
      </c>
      <c r="BL26" s="199" t="s">
        <v>107</v>
      </c>
      <c r="BM26" s="148" t="s">
        <v>107</v>
      </c>
      <c r="BN26" s="214" t="s">
        <v>155</v>
      </c>
      <c r="BO26" s="214" t="s">
        <v>465</v>
      </c>
      <c r="BP26" s="214" t="s">
        <v>107</v>
      </c>
    </row>
    <row r="27" spans="1:68" ht="188.25" customHeight="1" thickBot="1" x14ac:dyDescent="0.4">
      <c r="A27" s="204"/>
      <c r="B27" s="233" t="s">
        <v>435</v>
      </c>
      <c r="C27" s="234" t="s">
        <v>392</v>
      </c>
      <c r="D27" s="216" t="s">
        <v>117</v>
      </c>
      <c r="E27" s="215" t="s">
        <v>88</v>
      </c>
      <c r="F27" s="215" t="s">
        <v>144</v>
      </c>
      <c r="G27" s="215" t="s">
        <v>145</v>
      </c>
      <c r="H27" s="215" t="s">
        <v>146</v>
      </c>
      <c r="I27" s="235" t="s">
        <v>1486</v>
      </c>
      <c r="J27" s="216" t="s">
        <v>147</v>
      </c>
      <c r="K27" s="216" t="s">
        <v>148</v>
      </c>
      <c r="L27" s="216" t="s">
        <v>149</v>
      </c>
      <c r="M27" s="236">
        <v>1</v>
      </c>
      <c r="N27" s="155"/>
      <c r="O27" s="155" t="s">
        <v>150</v>
      </c>
      <c r="P27" s="155" t="s">
        <v>150</v>
      </c>
      <c r="Q27" s="155" t="s">
        <v>150</v>
      </c>
      <c r="R27" s="155" t="s">
        <v>151</v>
      </c>
      <c r="S27" s="155" t="s">
        <v>150</v>
      </c>
      <c r="T27" s="155" t="s">
        <v>150</v>
      </c>
      <c r="U27" s="155" t="s">
        <v>150</v>
      </c>
      <c r="V27" s="155" t="s">
        <v>151</v>
      </c>
      <c r="W27" s="155" t="s">
        <v>150</v>
      </c>
      <c r="X27" s="155" t="s">
        <v>150</v>
      </c>
      <c r="Y27" s="155" t="s">
        <v>150</v>
      </c>
      <c r="Z27" s="155" t="s">
        <v>150</v>
      </c>
      <c r="AA27" s="155" t="s">
        <v>150</v>
      </c>
      <c r="AB27" s="155" t="s">
        <v>150</v>
      </c>
      <c r="AC27" s="155" t="s">
        <v>150</v>
      </c>
      <c r="AD27" s="155" t="s">
        <v>151</v>
      </c>
      <c r="AE27" s="155" t="s">
        <v>150</v>
      </c>
      <c r="AF27" s="155" t="s">
        <v>151</v>
      </c>
      <c r="AG27" s="155" t="s">
        <v>151</v>
      </c>
      <c r="AH27" s="234">
        <v>14</v>
      </c>
      <c r="AI27" s="237">
        <v>0.2</v>
      </c>
      <c r="AJ27" s="234" t="s">
        <v>411</v>
      </c>
      <c r="AK27" s="237">
        <v>1</v>
      </c>
      <c r="AL27" s="234" t="s">
        <v>419</v>
      </c>
      <c r="AM27" s="234" t="s">
        <v>154</v>
      </c>
      <c r="AN27" s="238" t="s">
        <v>156</v>
      </c>
      <c r="AO27" s="235" t="s">
        <v>1488</v>
      </c>
      <c r="AP27" s="215" t="s">
        <v>153</v>
      </c>
      <c r="AQ27" s="215" t="s">
        <v>455</v>
      </c>
      <c r="AR27" s="215" t="s">
        <v>456</v>
      </c>
      <c r="AS27" s="234" t="s">
        <v>410</v>
      </c>
      <c r="AT27" s="238" t="s">
        <v>111</v>
      </c>
      <c r="AU27" s="238" t="s">
        <v>99</v>
      </c>
      <c r="AV27" s="237">
        <v>0.4</v>
      </c>
      <c r="AW27" s="238" t="s">
        <v>112</v>
      </c>
      <c r="AX27" s="238" t="s">
        <v>107</v>
      </c>
      <c r="AY27" s="238" t="s">
        <v>102</v>
      </c>
      <c r="AZ27" s="238" t="s">
        <v>103</v>
      </c>
      <c r="BA27" s="238" t="s">
        <v>104</v>
      </c>
      <c r="BB27" s="238" t="s">
        <v>157</v>
      </c>
      <c r="BC27" s="239">
        <v>7.1999999999999995E-2</v>
      </c>
      <c r="BD27" s="240">
        <v>1</v>
      </c>
      <c r="BE27" s="241">
        <v>7.1999999999999995E-2</v>
      </c>
      <c r="BF27" s="241" t="s">
        <v>411</v>
      </c>
      <c r="BG27" s="241">
        <v>1</v>
      </c>
      <c r="BH27" s="242" t="s">
        <v>419</v>
      </c>
      <c r="BI27" s="234" t="s">
        <v>154</v>
      </c>
      <c r="BJ27" s="238" t="s">
        <v>106</v>
      </c>
      <c r="BK27" s="250" t="s">
        <v>1489</v>
      </c>
      <c r="BL27" s="251" t="s">
        <v>462</v>
      </c>
      <c r="BM27" s="244">
        <v>45291</v>
      </c>
      <c r="BN27" s="216" t="s">
        <v>158</v>
      </c>
      <c r="BO27" s="216" t="s">
        <v>466</v>
      </c>
      <c r="BP27" s="216" t="s">
        <v>126</v>
      </c>
    </row>
    <row r="28" spans="1:68" ht="120.5" thickTop="1" x14ac:dyDescent="0.35">
      <c r="A28" s="204">
        <v>1</v>
      </c>
      <c r="B28" s="245" t="s">
        <v>433</v>
      </c>
      <c r="C28" s="222" t="s">
        <v>391</v>
      </c>
      <c r="D28" s="200" t="s">
        <v>159</v>
      </c>
      <c r="E28" s="223" t="s">
        <v>88</v>
      </c>
      <c r="F28" s="223" t="s">
        <v>160</v>
      </c>
      <c r="G28" s="223" t="s">
        <v>161</v>
      </c>
      <c r="H28" s="223" t="s">
        <v>162</v>
      </c>
      <c r="I28" s="224" t="s">
        <v>1490</v>
      </c>
      <c r="J28" s="200" t="s">
        <v>91</v>
      </c>
      <c r="K28" s="200" t="s">
        <v>92</v>
      </c>
      <c r="L28" s="200" t="s">
        <v>93</v>
      </c>
      <c r="M28" s="225">
        <v>228</v>
      </c>
      <c r="N28" s="201" t="s">
        <v>94</v>
      </c>
      <c r="O28" s="201"/>
      <c r="P28" s="201"/>
      <c r="Q28" s="201"/>
      <c r="R28" s="201"/>
      <c r="S28" s="201"/>
      <c r="T28" s="201"/>
      <c r="U28" s="201"/>
      <c r="V28" s="201"/>
      <c r="W28" s="201"/>
      <c r="X28" s="201"/>
      <c r="Y28" s="201"/>
      <c r="Z28" s="201"/>
      <c r="AA28" s="201"/>
      <c r="AB28" s="201"/>
      <c r="AC28" s="201"/>
      <c r="AD28" s="201"/>
      <c r="AE28" s="201"/>
      <c r="AF28" s="201"/>
      <c r="AG28" s="201"/>
      <c r="AH28" s="222" t="s">
        <v>437</v>
      </c>
      <c r="AI28" s="226">
        <v>0.6</v>
      </c>
      <c r="AJ28" s="222" t="s">
        <v>413</v>
      </c>
      <c r="AK28" s="226">
        <v>0.6</v>
      </c>
      <c r="AL28" s="222" t="s">
        <v>105</v>
      </c>
      <c r="AM28" s="222" t="s">
        <v>105</v>
      </c>
      <c r="AN28" s="227" t="s">
        <v>163</v>
      </c>
      <c r="AO28" s="224" t="s">
        <v>1491</v>
      </c>
      <c r="AP28" s="223" t="s">
        <v>1399</v>
      </c>
      <c r="AQ28" s="223" t="s">
        <v>164</v>
      </c>
      <c r="AR28" s="223" t="s">
        <v>165</v>
      </c>
      <c r="AS28" s="222" t="s">
        <v>410</v>
      </c>
      <c r="AT28" s="227" t="s">
        <v>111</v>
      </c>
      <c r="AU28" s="227" t="s">
        <v>99</v>
      </c>
      <c r="AV28" s="226">
        <v>0.4</v>
      </c>
      <c r="AW28" s="227" t="s">
        <v>100</v>
      </c>
      <c r="AX28" s="227" t="s">
        <v>166</v>
      </c>
      <c r="AY28" s="227" t="s">
        <v>102</v>
      </c>
      <c r="AZ28" s="227" t="s">
        <v>103</v>
      </c>
      <c r="BA28" s="227" t="s">
        <v>104</v>
      </c>
      <c r="BB28" s="227" t="s">
        <v>167</v>
      </c>
      <c r="BC28" s="228">
        <v>0.36</v>
      </c>
      <c r="BD28" s="229">
        <v>0.6</v>
      </c>
      <c r="BE28" s="230">
        <v>0.216</v>
      </c>
      <c r="BF28" s="230" t="s">
        <v>412</v>
      </c>
      <c r="BG28" s="230">
        <v>0.6</v>
      </c>
      <c r="BH28" s="231" t="s">
        <v>105</v>
      </c>
      <c r="BI28" s="222" t="s">
        <v>105</v>
      </c>
      <c r="BJ28" s="227" t="s">
        <v>106</v>
      </c>
      <c r="BK28" s="249" t="s">
        <v>107</v>
      </c>
      <c r="BL28" s="222" t="s">
        <v>107</v>
      </c>
      <c r="BM28" s="248" t="s">
        <v>107</v>
      </c>
      <c r="BN28" s="200" t="s">
        <v>168</v>
      </c>
      <c r="BO28" s="200" t="s">
        <v>169</v>
      </c>
      <c r="BP28" s="200" t="s">
        <v>107</v>
      </c>
    </row>
    <row r="29" spans="1:68" ht="120" x14ac:dyDescent="0.35">
      <c r="A29" s="204"/>
      <c r="B29" s="219" t="s">
        <v>433</v>
      </c>
      <c r="C29" s="76" t="s">
        <v>391</v>
      </c>
      <c r="D29" s="214" t="s">
        <v>159</v>
      </c>
      <c r="E29" s="212" t="s">
        <v>88</v>
      </c>
      <c r="F29" s="212" t="s">
        <v>160</v>
      </c>
      <c r="G29" s="212" t="s">
        <v>161</v>
      </c>
      <c r="H29" s="212" t="s">
        <v>162</v>
      </c>
      <c r="I29" s="141" t="s">
        <v>1490</v>
      </c>
      <c r="J29" s="214" t="s">
        <v>91</v>
      </c>
      <c r="K29" s="214" t="s">
        <v>92</v>
      </c>
      <c r="L29" s="214" t="s">
        <v>93</v>
      </c>
      <c r="M29" s="196">
        <v>228</v>
      </c>
      <c r="N29" s="78" t="s">
        <v>94</v>
      </c>
      <c r="O29" s="78"/>
      <c r="P29" s="78"/>
      <c r="Q29" s="78"/>
      <c r="R29" s="78"/>
      <c r="S29" s="78"/>
      <c r="T29" s="78"/>
      <c r="U29" s="78"/>
      <c r="V29" s="78"/>
      <c r="W29" s="78"/>
      <c r="X29" s="78"/>
      <c r="Y29" s="78"/>
      <c r="Z29" s="78"/>
      <c r="AA29" s="78"/>
      <c r="AB29" s="78"/>
      <c r="AC29" s="78"/>
      <c r="AD29" s="78"/>
      <c r="AE29" s="78"/>
      <c r="AF29" s="78"/>
      <c r="AG29" s="78"/>
      <c r="AH29" s="76" t="s">
        <v>437</v>
      </c>
      <c r="AI29" s="142">
        <v>0.6</v>
      </c>
      <c r="AJ29" s="76" t="s">
        <v>413</v>
      </c>
      <c r="AK29" s="142">
        <v>0.6</v>
      </c>
      <c r="AL29" s="76" t="s">
        <v>105</v>
      </c>
      <c r="AM29" s="76" t="s">
        <v>105</v>
      </c>
      <c r="AN29" s="143" t="s">
        <v>170</v>
      </c>
      <c r="AO29" s="141" t="s">
        <v>1492</v>
      </c>
      <c r="AP29" s="212" t="s">
        <v>1399</v>
      </c>
      <c r="AQ29" s="212" t="s">
        <v>171</v>
      </c>
      <c r="AR29" s="212" t="s">
        <v>172</v>
      </c>
      <c r="AS29" s="76" t="s">
        <v>410</v>
      </c>
      <c r="AT29" s="143" t="s">
        <v>111</v>
      </c>
      <c r="AU29" s="143" t="s">
        <v>99</v>
      </c>
      <c r="AV29" s="142">
        <v>0.4</v>
      </c>
      <c r="AW29" s="143" t="s">
        <v>100</v>
      </c>
      <c r="AX29" s="143" t="s">
        <v>469</v>
      </c>
      <c r="AY29" s="143" t="s">
        <v>102</v>
      </c>
      <c r="AZ29" s="143" t="s">
        <v>103</v>
      </c>
      <c r="BA29" s="143" t="s">
        <v>104</v>
      </c>
      <c r="BB29" s="143" t="s">
        <v>173</v>
      </c>
      <c r="BC29" s="145">
        <v>0.216</v>
      </c>
      <c r="BD29" s="176">
        <v>0.6</v>
      </c>
      <c r="BE29" s="144">
        <v>0.216</v>
      </c>
      <c r="BF29" s="144" t="s">
        <v>412</v>
      </c>
      <c r="BG29" s="144">
        <v>0.6</v>
      </c>
      <c r="BH29" s="146" t="s">
        <v>105</v>
      </c>
      <c r="BI29" s="76" t="s">
        <v>105</v>
      </c>
      <c r="BJ29" s="143" t="s">
        <v>106</v>
      </c>
      <c r="BK29" s="181" t="s">
        <v>107</v>
      </c>
      <c r="BL29" s="199" t="s">
        <v>107</v>
      </c>
      <c r="BM29" s="148" t="s">
        <v>107</v>
      </c>
      <c r="BN29" s="214" t="s">
        <v>168</v>
      </c>
      <c r="BO29" s="214" t="s">
        <v>174</v>
      </c>
      <c r="BP29" s="214" t="s">
        <v>107</v>
      </c>
    </row>
    <row r="30" spans="1:68" ht="113.5" x14ac:dyDescent="0.35">
      <c r="A30" s="204">
        <v>2</v>
      </c>
      <c r="B30" s="151" t="s">
        <v>430</v>
      </c>
      <c r="C30" s="76" t="s">
        <v>391</v>
      </c>
      <c r="D30" s="214" t="s">
        <v>159</v>
      </c>
      <c r="E30" s="212" t="s">
        <v>88</v>
      </c>
      <c r="F30" s="212" t="s">
        <v>175</v>
      </c>
      <c r="G30" s="212" t="s">
        <v>176</v>
      </c>
      <c r="H30" s="212" t="s">
        <v>177</v>
      </c>
      <c r="I30" s="141" t="s">
        <v>1493</v>
      </c>
      <c r="J30" s="214" t="s">
        <v>91</v>
      </c>
      <c r="K30" s="214" t="s">
        <v>92</v>
      </c>
      <c r="L30" s="214" t="s">
        <v>93</v>
      </c>
      <c r="M30" s="196">
        <v>4</v>
      </c>
      <c r="N30" s="78" t="s">
        <v>94</v>
      </c>
      <c r="O30" s="78"/>
      <c r="P30" s="78"/>
      <c r="Q30" s="78"/>
      <c r="R30" s="78"/>
      <c r="S30" s="78"/>
      <c r="T30" s="78"/>
      <c r="U30" s="78"/>
      <c r="V30" s="78"/>
      <c r="W30" s="78"/>
      <c r="X30" s="78"/>
      <c r="Y30" s="78"/>
      <c r="Z30" s="78"/>
      <c r="AA30" s="78"/>
      <c r="AB30" s="78"/>
      <c r="AC30" s="78"/>
      <c r="AD30" s="78"/>
      <c r="AE30" s="78"/>
      <c r="AF30" s="78"/>
      <c r="AG30" s="78"/>
      <c r="AH30" s="76" t="s">
        <v>437</v>
      </c>
      <c r="AI30" s="142">
        <v>0.4</v>
      </c>
      <c r="AJ30" s="76" t="s">
        <v>412</v>
      </c>
      <c r="AK30" s="142">
        <v>0.6</v>
      </c>
      <c r="AL30" s="76" t="s">
        <v>105</v>
      </c>
      <c r="AM30" s="76" t="s">
        <v>105</v>
      </c>
      <c r="AN30" s="143" t="s">
        <v>178</v>
      </c>
      <c r="AO30" s="141" t="s">
        <v>1494</v>
      </c>
      <c r="AP30" s="212" t="s">
        <v>1399</v>
      </c>
      <c r="AQ30" s="212" t="s">
        <v>179</v>
      </c>
      <c r="AR30" s="212" t="s">
        <v>467</v>
      </c>
      <c r="AS30" s="76" t="s">
        <v>410</v>
      </c>
      <c r="AT30" s="143" t="s">
        <v>111</v>
      </c>
      <c r="AU30" s="143" t="s">
        <v>99</v>
      </c>
      <c r="AV30" s="142">
        <v>0.4</v>
      </c>
      <c r="AW30" s="143" t="s">
        <v>100</v>
      </c>
      <c r="AX30" s="143" t="s">
        <v>470</v>
      </c>
      <c r="AY30" s="143" t="s">
        <v>102</v>
      </c>
      <c r="AZ30" s="143" t="s">
        <v>180</v>
      </c>
      <c r="BA30" s="143" t="s">
        <v>104</v>
      </c>
      <c r="BB30" s="143" t="s">
        <v>181</v>
      </c>
      <c r="BC30" s="145">
        <v>0.24</v>
      </c>
      <c r="BD30" s="176">
        <v>0.6</v>
      </c>
      <c r="BE30" s="144">
        <v>0.16799999999999998</v>
      </c>
      <c r="BF30" s="144" t="s">
        <v>411</v>
      </c>
      <c r="BG30" s="144">
        <v>0.6</v>
      </c>
      <c r="BH30" s="146" t="s">
        <v>105</v>
      </c>
      <c r="BI30" s="76" t="s">
        <v>105</v>
      </c>
      <c r="BJ30" s="143" t="s">
        <v>106</v>
      </c>
      <c r="BK30" s="181" t="s">
        <v>107</v>
      </c>
      <c r="BL30" s="199" t="s">
        <v>107</v>
      </c>
      <c r="BM30" s="148" t="s">
        <v>107</v>
      </c>
      <c r="BN30" s="214" t="s">
        <v>471</v>
      </c>
      <c r="BO30" s="214" t="s">
        <v>182</v>
      </c>
      <c r="BP30" s="214" t="s">
        <v>107</v>
      </c>
    </row>
    <row r="31" spans="1:68" ht="114" thickBot="1" x14ac:dyDescent="0.4">
      <c r="A31" s="204"/>
      <c r="B31" s="233" t="s">
        <v>430</v>
      </c>
      <c r="C31" s="234" t="s">
        <v>391</v>
      </c>
      <c r="D31" s="216" t="s">
        <v>159</v>
      </c>
      <c r="E31" s="215" t="s">
        <v>88</v>
      </c>
      <c r="F31" s="215" t="s">
        <v>175</v>
      </c>
      <c r="G31" s="215" t="s">
        <v>176</v>
      </c>
      <c r="H31" s="215" t="s">
        <v>177</v>
      </c>
      <c r="I31" s="235" t="s">
        <v>1493</v>
      </c>
      <c r="J31" s="216" t="s">
        <v>91</v>
      </c>
      <c r="K31" s="216" t="s">
        <v>92</v>
      </c>
      <c r="L31" s="216" t="s">
        <v>93</v>
      </c>
      <c r="M31" s="236">
        <v>4</v>
      </c>
      <c r="N31" s="155" t="s">
        <v>94</v>
      </c>
      <c r="O31" s="155"/>
      <c r="P31" s="155"/>
      <c r="Q31" s="155"/>
      <c r="R31" s="155"/>
      <c r="S31" s="155"/>
      <c r="T31" s="155"/>
      <c r="U31" s="155"/>
      <c r="V31" s="155"/>
      <c r="W31" s="155"/>
      <c r="X31" s="155"/>
      <c r="Y31" s="155"/>
      <c r="Z31" s="155"/>
      <c r="AA31" s="155"/>
      <c r="AB31" s="155"/>
      <c r="AC31" s="155"/>
      <c r="AD31" s="155"/>
      <c r="AE31" s="155"/>
      <c r="AF31" s="155"/>
      <c r="AG31" s="155"/>
      <c r="AH31" s="234" t="s">
        <v>437</v>
      </c>
      <c r="AI31" s="237">
        <v>0.4</v>
      </c>
      <c r="AJ31" s="234" t="s">
        <v>412</v>
      </c>
      <c r="AK31" s="237">
        <v>0.6</v>
      </c>
      <c r="AL31" s="234" t="s">
        <v>105</v>
      </c>
      <c r="AM31" s="234" t="s">
        <v>105</v>
      </c>
      <c r="AN31" s="238" t="s">
        <v>183</v>
      </c>
      <c r="AO31" s="235" t="s">
        <v>1495</v>
      </c>
      <c r="AP31" s="215" t="s">
        <v>1400</v>
      </c>
      <c r="AQ31" s="215" t="s">
        <v>184</v>
      </c>
      <c r="AR31" s="215" t="s">
        <v>468</v>
      </c>
      <c r="AS31" s="234" t="s">
        <v>410</v>
      </c>
      <c r="AT31" s="238" t="s">
        <v>98</v>
      </c>
      <c r="AU31" s="238" t="s">
        <v>99</v>
      </c>
      <c r="AV31" s="237">
        <v>0.3</v>
      </c>
      <c r="AW31" s="238" t="s">
        <v>100</v>
      </c>
      <c r="AX31" s="238" t="s">
        <v>470</v>
      </c>
      <c r="AY31" s="238" t="s">
        <v>102</v>
      </c>
      <c r="AZ31" s="238" t="s">
        <v>123</v>
      </c>
      <c r="BA31" s="238" t="s">
        <v>104</v>
      </c>
      <c r="BB31" s="238" t="s">
        <v>185</v>
      </c>
      <c r="BC31" s="239">
        <v>0.16799999999999998</v>
      </c>
      <c r="BD31" s="240">
        <v>0.6</v>
      </c>
      <c r="BE31" s="241">
        <v>0.16799999999999998</v>
      </c>
      <c r="BF31" s="241" t="s">
        <v>411</v>
      </c>
      <c r="BG31" s="241">
        <v>0.6</v>
      </c>
      <c r="BH31" s="242" t="s">
        <v>105</v>
      </c>
      <c r="BI31" s="234" t="s">
        <v>105</v>
      </c>
      <c r="BJ31" s="238" t="s">
        <v>106</v>
      </c>
      <c r="BK31" s="250" t="s">
        <v>107</v>
      </c>
      <c r="BL31" s="251" t="s">
        <v>107</v>
      </c>
      <c r="BM31" s="244" t="s">
        <v>107</v>
      </c>
      <c r="BN31" s="216" t="s">
        <v>471</v>
      </c>
      <c r="BO31" s="216" t="s">
        <v>472</v>
      </c>
      <c r="BP31" s="216" t="s">
        <v>107</v>
      </c>
    </row>
    <row r="32" spans="1:68" ht="169" thickTop="1" x14ac:dyDescent="0.35">
      <c r="A32" s="204">
        <v>1</v>
      </c>
      <c r="B32" s="245" t="s">
        <v>556</v>
      </c>
      <c r="C32" s="222" t="s">
        <v>393</v>
      </c>
      <c r="D32" s="200" t="s">
        <v>186</v>
      </c>
      <c r="E32" s="223" t="s">
        <v>187</v>
      </c>
      <c r="F32" s="223" t="s">
        <v>188</v>
      </c>
      <c r="G32" s="223" t="s">
        <v>189</v>
      </c>
      <c r="H32" s="223" t="s">
        <v>190</v>
      </c>
      <c r="I32" s="224" t="s">
        <v>1496</v>
      </c>
      <c r="J32" s="200" t="s">
        <v>91</v>
      </c>
      <c r="K32" s="200" t="s">
        <v>92</v>
      </c>
      <c r="L32" s="200" t="s">
        <v>93</v>
      </c>
      <c r="M32" s="225">
        <v>1</v>
      </c>
      <c r="N32" s="201" t="s">
        <v>191</v>
      </c>
      <c r="O32" s="201"/>
      <c r="P32" s="201"/>
      <c r="Q32" s="201"/>
      <c r="R32" s="201"/>
      <c r="S32" s="201"/>
      <c r="T32" s="201"/>
      <c r="U32" s="201"/>
      <c r="V32" s="201"/>
      <c r="W32" s="201"/>
      <c r="X32" s="201"/>
      <c r="Y32" s="201"/>
      <c r="Z32" s="201"/>
      <c r="AA32" s="201"/>
      <c r="AB32" s="201"/>
      <c r="AC32" s="201"/>
      <c r="AD32" s="201"/>
      <c r="AE32" s="201"/>
      <c r="AF32" s="201"/>
      <c r="AG32" s="201"/>
      <c r="AH32" s="222" t="s">
        <v>437</v>
      </c>
      <c r="AI32" s="226">
        <v>0.2</v>
      </c>
      <c r="AJ32" s="222" t="s">
        <v>411</v>
      </c>
      <c r="AK32" s="226">
        <v>1</v>
      </c>
      <c r="AL32" s="222" t="s">
        <v>419</v>
      </c>
      <c r="AM32" s="222" t="s">
        <v>154</v>
      </c>
      <c r="AN32" s="227" t="s">
        <v>192</v>
      </c>
      <c r="AO32" s="224" t="s">
        <v>1497</v>
      </c>
      <c r="AP32" s="223" t="s">
        <v>193</v>
      </c>
      <c r="AQ32" s="223" t="s">
        <v>473</v>
      </c>
      <c r="AR32" s="223" t="s">
        <v>474</v>
      </c>
      <c r="AS32" s="222" t="s">
        <v>410</v>
      </c>
      <c r="AT32" s="227" t="s">
        <v>111</v>
      </c>
      <c r="AU32" s="227" t="s">
        <v>99</v>
      </c>
      <c r="AV32" s="226">
        <v>0.4</v>
      </c>
      <c r="AW32" s="227" t="s">
        <v>112</v>
      </c>
      <c r="AX32" s="227" t="s">
        <v>122</v>
      </c>
      <c r="AY32" s="227" t="s">
        <v>102</v>
      </c>
      <c r="AZ32" s="227" t="s">
        <v>103</v>
      </c>
      <c r="BA32" s="227" t="s">
        <v>104</v>
      </c>
      <c r="BB32" s="227" t="s">
        <v>194</v>
      </c>
      <c r="BC32" s="228">
        <v>0.12</v>
      </c>
      <c r="BD32" s="229">
        <v>1</v>
      </c>
      <c r="BE32" s="230">
        <v>7.1999999999999995E-2</v>
      </c>
      <c r="BF32" s="230" t="s">
        <v>411</v>
      </c>
      <c r="BG32" s="230">
        <v>1</v>
      </c>
      <c r="BH32" s="231" t="s">
        <v>419</v>
      </c>
      <c r="BI32" s="222" t="s">
        <v>154</v>
      </c>
      <c r="BJ32" s="227" t="s">
        <v>106</v>
      </c>
      <c r="BK32" s="247" t="s">
        <v>1498</v>
      </c>
      <c r="BL32" s="232" t="s">
        <v>421</v>
      </c>
      <c r="BM32" s="248">
        <v>45291</v>
      </c>
      <c r="BN32" s="200" t="s">
        <v>195</v>
      </c>
      <c r="BO32" s="200" t="s">
        <v>196</v>
      </c>
      <c r="BP32" s="200" t="s">
        <v>126</v>
      </c>
    </row>
    <row r="33" spans="1:68" ht="176" x14ac:dyDescent="0.35">
      <c r="A33" s="204"/>
      <c r="B33" s="219" t="s">
        <v>556</v>
      </c>
      <c r="C33" s="76" t="s">
        <v>393</v>
      </c>
      <c r="D33" s="214" t="s">
        <v>186</v>
      </c>
      <c r="E33" s="212" t="s">
        <v>187</v>
      </c>
      <c r="F33" s="212" t="s">
        <v>188</v>
      </c>
      <c r="G33" s="212" t="s">
        <v>189</v>
      </c>
      <c r="H33" s="212" t="s">
        <v>190</v>
      </c>
      <c r="I33" s="141" t="s">
        <v>1496</v>
      </c>
      <c r="J33" s="214" t="s">
        <v>91</v>
      </c>
      <c r="K33" s="214" t="s">
        <v>92</v>
      </c>
      <c r="L33" s="214" t="s">
        <v>93</v>
      </c>
      <c r="M33" s="196">
        <v>1</v>
      </c>
      <c r="N33" s="78" t="s">
        <v>191</v>
      </c>
      <c r="O33" s="78"/>
      <c r="P33" s="78"/>
      <c r="Q33" s="78"/>
      <c r="R33" s="78"/>
      <c r="S33" s="78"/>
      <c r="T33" s="78"/>
      <c r="U33" s="78"/>
      <c r="V33" s="78"/>
      <c r="W33" s="78"/>
      <c r="X33" s="78"/>
      <c r="Y33" s="78"/>
      <c r="Z33" s="78"/>
      <c r="AA33" s="78"/>
      <c r="AB33" s="78"/>
      <c r="AC33" s="78"/>
      <c r="AD33" s="78"/>
      <c r="AE33" s="78"/>
      <c r="AF33" s="78"/>
      <c r="AG33" s="78"/>
      <c r="AH33" s="76" t="s">
        <v>437</v>
      </c>
      <c r="AI33" s="142">
        <v>0.2</v>
      </c>
      <c r="AJ33" s="76" t="s">
        <v>411</v>
      </c>
      <c r="AK33" s="142">
        <v>1</v>
      </c>
      <c r="AL33" s="76" t="s">
        <v>419</v>
      </c>
      <c r="AM33" s="76" t="s">
        <v>154</v>
      </c>
      <c r="AN33" s="143" t="s">
        <v>197</v>
      </c>
      <c r="AO33" s="141" t="s">
        <v>1499</v>
      </c>
      <c r="AP33" s="212" t="s">
        <v>193</v>
      </c>
      <c r="AQ33" s="212" t="s">
        <v>198</v>
      </c>
      <c r="AR33" s="212" t="s">
        <v>199</v>
      </c>
      <c r="AS33" s="76" t="s">
        <v>410</v>
      </c>
      <c r="AT33" s="143" t="s">
        <v>111</v>
      </c>
      <c r="AU33" s="143" t="s">
        <v>99</v>
      </c>
      <c r="AV33" s="142">
        <v>0.4</v>
      </c>
      <c r="AW33" s="143" t="s">
        <v>100</v>
      </c>
      <c r="AX33" s="143" t="s">
        <v>200</v>
      </c>
      <c r="AY33" s="143" t="s">
        <v>102</v>
      </c>
      <c r="AZ33" s="143" t="s">
        <v>103</v>
      </c>
      <c r="BA33" s="143" t="s">
        <v>104</v>
      </c>
      <c r="BB33" s="143" t="s">
        <v>201</v>
      </c>
      <c r="BC33" s="145">
        <v>7.1999999999999995E-2</v>
      </c>
      <c r="BD33" s="176">
        <v>1</v>
      </c>
      <c r="BE33" s="144">
        <v>7.1999999999999995E-2</v>
      </c>
      <c r="BF33" s="144" t="s">
        <v>411</v>
      </c>
      <c r="BG33" s="144">
        <v>1</v>
      </c>
      <c r="BH33" s="146" t="s">
        <v>419</v>
      </c>
      <c r="BI33" s="76" t="s">
        <v>154</v>
      </c>
      <c r="BJ33" s="143" t="s">
        <v>106</v>
      </c>
      <c r="BK33" s="181" t="s">
        <v>107</v>
      </c>
      <c r="BL33" s="199" t="s">
        <v>107</v>
      </c>
      <c r="BM33" s="148" t="s">
        <v>107</v>
      </c>
      <c r="BN33" s="214" t="s">
        <v>195</v>
      </c>
      <c r="BO33" s="214" t="s">
        <v>202</v>
      </c>
      <c r="BP33" s="214" t="s">
        <v>107</v>
      </c>
    </row>
    <row r="34" spans="1:68" ht="130.5" x14ac:dyDescent="0.35">
      <c r="A34" s="204">
        <v>2</v>
      </c>
      <c r="B34" s="151" t="s">
        <v>557</v>
      </c>
      <c r="C34" s="76" t="s">
        <v>393</v>
      </c>
      <c r="D34" s="214" t="s">
        <v>186</v>
      </c>
      <c r="E34" s="212" t="s">
        <v>187</v>
      </c>
      <c r="F34" s="212" t="s">
        <v>203</v>
      </c>
      <c r="G34" s="212" t="s">
        <v>204</v>
      </c>
      <c r="H34" s="212" t="s">
        <v>205</v>
      </c>
      <c r="I34" s="141" t="s">
        <v>1500</v>
      </c>
      <c r="J34" s="214" t="s">
        <v>91</v>
      </c>
      <c r="K34" s="214" t="s">
        <v>92</v>
      </c>
      <c r="L34" s="214" t="s">
        <v>93</v>
      </c>
      <c r="M34" s="196">
        <v>1</v>
      </c>
      <c r="N34" s="78" t="s">
        <v>191</v>
      </c>
      <c r="O34" s="78"/>
      <c r="P34" s="78"/>
      <c r="Q34" s="78"/>
      <c r="R34" s="78"/>
      <c r="S34" s="78"/>
      <c r="T34" s="78"/>
      <c r="U34" s="78"/>
      <c r="V34" s="78"/>
      <c r="W34" s="78"/>
      <c r="X34" s="78"/>
      <c r="Y34" s="78"/>
      <c r="Z34" s="78"/>
      <c r="AA34" s="78"/>
      <c r="AB34" s="78"/>
      <c r="AC34" s="78"/>
      <c r="AD34" s="78"/>
      <c r="AE34" s="78"/>
      <c r="AF34" s="78"/>
      <c r="AG34" s="78"/>
      <c r="AH34" s="76" t="s">
        <v>437</v>
      </c>
      <c r="AI34" s="142">
        <v>0.2</v>
      </c>
      <c r="AJ34" s="76" t="s">
        <v>411</v>
      </c>
      <c r="AK34" s="142">
        <v>1</v>
      </c>
      <c r="AL34" s="76" t="s">
        <v>419</v>
      </c>
      <c r="AM34" s="76" t="s">
        <v>154</v>
      </c>
      <c r="AN34" s="143" t="s">
        <v>206</v>
      </c>
      <c r="AO34" s="141" t="s">
        <v>1501</v>
      </c>
      <c r="AP34" s="212" t="s">
        <v>193</v>
      </c>
      <c r="AQ34" s="212" t="s">
        <v>207</v>
      </c>
      <c r="AR34" s="212" t="s">
        <v>208</v>
      </c>
      <c r="AS34" s="76" t="s">
        <v>410</v>
      </c>
      <c r="AT34" s="143" t="s">
        <v>111</v>
      </c>
      <c r="AU34" s="143" t="s">
        <v>99</v>
      </c>
      <c r="AV34" s="142">
        <v>0.4</v>
      </c>
      <c r="AW34" s="143" t="s">
        <v>112</v>
      </c>
      <c r="AX34" s="143" t="s">
        <v>122</v>
      </c>
      <c r="AY34" s="143" t="s">
        <v>102</v>
      </c>
      <c r="AZ34" s="143" t="s">
        <v>103</v>
      </c>
      <c r="BA34" s="143" t="s">
        <v>104</v>
      </c>
      <c r="BB34" s="143" t="s">
        <v>209</v>
      </c>
      <c r="BC34" s="145">
        <v>0.12</v>
      </c>
      <c r="BD34" s="176">
        <v>1</v>
      </c>
      <c r="BE34" s="144">
        <v>7.1999999999999995E-2</v>
      </c>
      <c r="BF34" s="144" t="s">
        <v>411</v>
      </c>
      <c r="BG34" s="144">
        <v>1</v>
      </c>
      <c r="BH34" s="146" t="s">
        <v>419</v>
      </c>
      <c r="BI34" s="76" t="s">
        <v>154</v>
      </c>
      <c r="BJ34" s="143" t="s">
        <v>106</v>
      </c>
      <c r="BK34" s="181" t="s">
        <v>107</v>
      </c>
      <c r="BL34" s="199" t="s">
        <v>107</v>
      </c>
      <c r="BM34" s="148" t="s">
        <v>107</v>
      </c>
      <c r="BN34" s="214" t="s">
        <v>210</v>
      </c>
      <c r="BO34" s="214" t="s">
        <v>211</v>
      </c>
      <c r="BP34" s="214" t="s">
        <v>107</v>
      </c>
    </row>
    <row r="35" spans="1:68" ht="146" x14ac:dyDescent="0.35">
      <c r="A35" s="204"/>
      <c r="B35" s="219" t="s">
        <v>557</v>
      </c>
      <c r="C35" s="76" t="s">
        <v>393</v>
      </c>
      <c r="D35" s="214" t="s">
        <v>186</v>
      </c>
      <c r="E35" s="212" t="s">
        <v>187</v>
      </c>
      <c r="F35" s="212" t="s">
        <v>203</v>
      </c>
      <c r="G35" s="212" t="s">
        <v>204</v>
      </c>
      <c r="H35" s="212" t="s">
        <v>205</v>
      </c>
      <c r="I35" s="141" t="s">
        <v>1500</v>
      </c>
      <c r="J35" s="214" t="s">
        <v>91</v>
      </c>
      <c r="K35" s="214" t="s">
        <v>92</v>
      </c>
      <c r="L35" s="214" t="s">
        <v>93</v>
      </c>
      <c r="M35" s="196">
        <v>1</v>
      </c>
      <c r="N35" s="78" t="s">
        <v>191</v>
      </c>
      <c r="O35" s="78"/>
      <c r="P35" s="78"/>
      <c r="Q35" s="78"/>
      <c r="R35" s="78"/>
      <c r="S35" s="78"/>
      <c r="T35" s="78"/>
      <c r="U35" s="78"/>
      <c r="V35" s="78"/>
      <c r="W35" s="78"/>
      <c r="X35" s="78"/>
      <c r="Y35" s="78"/>
      <c r="Z35" s="78"/>
      <c r="AA35" s="78"/>
      <c r="AB35" s="78"/>
      <c r="AC35" s="78"/>
      <c r="AD35" s="78"/>
      <c r="AE35" s="78"/>
      <c r="AF35" s="78"/>
      <c r="AG35" s="78"/>
      <c r="AH35" s="76" t="s">
        <v>437</v>
      </c>
      <c r="AI35" s="142">
        <v>0.2</v>
      </c>
      <c r="AJ35" s="76" t="s">
        <v>411</v>
      </c>
      <c r="AK35" s="142">
        <v>1</v>
      </c>
      <c r="AL35" s="76" t="s">
        <v>419</v>
      </c>
      <c r="AM35" s="76" t="s">
        <v>154</v>
      </c>
      <c r="AN35" s="143" t="s">
        <v>197</v>
      </c>
      <c r="AO35" s="141" t="s">
        <v>1499</v>
      </c>
      <c r="AP35" s="212" t="s">
        <v>193</v>
      </c>
      <c r="AQ35" s="212" t="s">
        <v>198</v>
      </c>
      <c r="AR35" s="212" t="s">
        <v>199</v>
      </c>
      <c r="AS35" s="76" t="s">
        <v>410</v>
      </c>
      <c r="AT35" s="143" t="s">
        <v>111</v>
      </c>
      <c r="AU35" s="143" t="s">
        <v>99</v>
      </c>
      <c r="AV35" s="142">
        <v>0.4</v>
      </c>
      <c r="AW35" s="143" t="s">
        <v>100</v>
      </c>
      <c r="AX35" s="143" t="s">
        <v>200</v>
      </c>
      <c r="AY35" s="143" t="s">
        <v>102</v>
      </c>
      <c r="AZ35" s="143" t="s">
        <v>103</v>
      </c>
      <c r="BA35" s="143" t="s">
        <v>104</v>
      </c>
      <c r="BB35" s="143" t="s">
        <v>201</v>
      </c>
      <c r="BC35" s="145">
        <v>7.1999999999999995E-2</v>
      </c>
      <c r="BD35" s="176">
        <v>1</v>
      </c>
      <c r="BE35" s="144">
        <v>7.1999999999999995E-2</v>
      </c>
      <c r="BF35" s="144" t="s">
        <v>411</v>
      </c>
      <c r="BG35" s="144">
        <v>1</v>
      </c>
      <c r="BH35" s="146" t="s">
        <v>419</v>
      </c>
      <c r="BI35" s="76" t="s">
        <v>154</v>
      </c>
      <c r="BJ35" s="143" t="s">
        <v>106</v>
      </c>
      <c r="BK35" s="181" t="s">
        <v>107</v>
      </c>
      <c r="BL35" s="199" t="s">
        <v>107</v>
      </c>
      <c r="BM35" s="148" t="s">
        <v>107</v>
      </c>
      <c r="BN35" s="214" t="s">
        <v>210</v>
      </c>
      <c r="BO35" s="214" t="s">
        <v>202</v>
      </c>
      <c r="BP35" s="214" t="s">
        <v>107</v>
      </c>
    </row>
    <row r="36" spans="1:68" ht="159.5" x14ac:dyDescent="0.35">
      <c r="A36" s="204">
        <v>3</v>
      </c>
      <c r="B36" s="151" t="s">
        <v>558</v>
      </c>
      <c r="C36" s="76" t="s">
        <v>393</v>
      </c>
      <c r="D36" s="214" t="s">
        <v>186</v>
      </c>
      <c r="E36" s="212" t="s">
        <v>187</v>
      </c>
      <c r="F36" s="212" t="s">
        <v>175</v>
      </c>
      <c r="G36" s="212" t="s">
        <v>212</v>
      </c>
      <c r="H36" s="212" t="s">
        <v>213</v>
      </c>
      <c r="I36" s="141" t="s">
        <v>1502</v>
      </c>
      <c r="J36" s="214" t="s">
        <v>91</v>
      </c>
      <c r="K36" s="214" t="s">
        <v>92</v>
      </c>
      <c r="L36" s="214" t="s">
        <v>93</v>
      </c>
      <c r="M36" s="196">
        <v>20</v>
      </c>
      <c r="N36" s="78" t="s">
        <v>94</v>
      </c>
      <c r="O36" s="78"/>
      <c r="P36" s="78"/>
      <c r="Q36" s="78"/>
      <c r="R36" s="78"/>
      <c r="S36" s="78"/>
      <c r="T36" s="78"/>
      <c r="U36" s="78"/>
      <c r="V36" s="78"/>
      <c r="W36" s="78"/>
      <c r="X36" s="78"/>
      <c r="Y36" s="78"/>
      <c r="Z36" s="78"/>
      <c r="AA36" s="78"/>
      <c r="AB36" s="78"/>
      <c r="AC36" s="78"/>
      <c r="AD36" s="78"/>
      <c r="AE36" s="78"/>
      <c r="AF36" s="78"/>
      <c r="AG36" s="78"/>
      <c r="AH36" s="76" t="s">
        <v>437</v>
      </c>
      <c r="AI36" s="142">
        <v>0.4</v>
      </c>
      <c r="AJ36" s="76" t="s">
        <v>412</v>
      </c>
      <c r="AK36" s="142">
        <v>0.6</v>
      </c>
      <c r="AL36" s="76" t="s">
        <v>105</v>
      </c>
      <c r="AM36" s="76" t="s">
        <v>105</v>
      </c>
      <c r="AN36" s="143" t="s">
        <v>214</v>
      </c>
      <c r="AO36" s="141" t="s">
        <v>1503</v>
      </c>
      <c r="AP36" s="212" t="s">
        <v>215</v>
      </c>
      <c r="AQ36" s="212" t="s">
        <v>216</v>
      </c>
      <c r="AR36" s="212" t="s">
        <v>217</v>
      </c>
      <c r="AS36" s="76" t="s">
        <v>410</v>
      </c>
      <c r="AT36" s="143" t="s">
        <v>111</v>
      </c>
      <c r="AU36" s="143" t="s">
        <v>99</v>
      </c>
      <c r="AV36" s="142">
        <v>0.4</v>
      </c>
      <c r="AW36" s="143" t="s">
        <v>100</v>
      </c>
      <c r="AX36" s="143" t="s">
        <v>218</v>
      </c>
      <c r="AY36" s="143" t="s">
        <v>102</v>
      </c>
      <c r="AZ36" s="143" t="s">
        <v>103</v>
      </c>
      <c r="BA36" s="143" t="s">
        <v>104</v>
      </c>
      <c r="BB36" s="143" t="s">
        <v>219</v>
      </c>
      <c r="BC36" s="145">
        <v>0.24</v>
      </c>
      <c r="BD36" s="176">
        <v>0.6</v>
      </c>
      <c r="BE36" s="144">
        <v>0.14399999999999999</v>
      </c>
      <c r="BF36" s="144" t="s">
        <v>411</v>
      </c>
      <c r="BG36" s="144">
        <v>0.6</v>
      </c>
      <c r="BH36" s="146" t="s">
        <v>105</v>
      </c>
      <c r="BI36" s="76" t="s">
        <v>105</v>
      </c>
      <c r="BJ36" s="143" t="s">
        <v>106</v>
      </c>
      <c r="BK36" s="181" t="s">
        <v>107</v>
      </c>
      <c r="BL36" s="199" t="s">
        <v>107</v>
      </c>
      <c r="BM36" s="148" t="s">
        <v>107</v>
      </c>
      <c r="BN36" s="214" t="s">
        <v>220</v>
      </c>
      <c r="BO36" s="214" t="s">
        <v>221</v>
      </c>
      <c r="BP36" s="214" t="s">
        <v>107</v>
      </c>
    </row>
    <row r="37" spans="1:68" ht="178" thickBot="1" x14ac:dyDescent="0.4">
      <c r="A37" s="204"/>
      <c r="B37" s="233" t="s">
        <v>558</v>
      </c>
      <c r="C37" s="234" t="s">
        <v>393</v>
      </c>
      <c r="D37" s="216" t="s">
        <v>186</v>
      </c>
      <c r="E37" s="215" t="s">
        <v>187</v>
      </c>
      <c r="F37" s="215" t="s">
        <v>175</v>
      </c>
      <c r="G37" s="215" t="s">
        <v>212</v>
      </c>
      <c r="H37" s="215" t="s">
        <v>213</v>
      </c>
      <c r="I37" s="235" t="s">
        <v>1502</v>
      </c>
      <c r="J37" s="216" t="s">
        <v>91</v>
      </c>
      <c r="K37" s="216" t="s">
        <v>92</v>
      </c>
      <c r="L37" s="216" t="s">
        <v>93</v>
      </c>
      <c r="M37" s="236">
        <v>20</v>
      </c>
      <c r="N37" s="155" t="s">
        <v>94</v>
      </c>
      <c r="O37" s="155"/>
      <c r="P37" s="155"/>
      <c r="Q37" s="155"/>
      <c r="R37" s="155"/>
      <c r="S37" s="155"/>
      <c r="T37" s="155"/>
      <c r="U37" s="155"/>
      <c r="V37" s="155"/>
      <c r="W37" s="155"/>
      <c r="X37" s="155"/>
      <c r="Y37" s="155"/>
      <c r="Z37" s="155"/>
      <c r="AA37" s="155"/>
      <c r="AB37" s="155"/>
      <c r="AC37" s="155"/>
      <c r="AD37" s="155"/>
      <c r="AE37" s="155"/>
      <c r="AF37" s="155"/>
      <c r="AG37" s="155"/>
      <c r="AH37" s="234" t="s">
        <v>437</v>
      </c>
      <c r="AI37" s="237">
        <v>0.4</v>
      </c>
      <c r="AJ37" s="234" t="s">
        <v>412</v>
      </c>
      <c r="AK37" s="237">
        <v>0.6</v>
      </c>
      <c r="AL37" s="234" t="s">
        <v>105</v>
      </c>
      <c r="AM37" s="234" t="s">
        <v>105</v>
      </c>
      <c r="AN37" s="238" t="s">
        <v>222</v>
      </c>
      <c r="AO37" s="235" t="s">
        <v>1504</v>
      </c>
      <c r="AP37" s="215" t="s">
        <v>215</v>
      </c>
      <c r="AQ37" s="215" t="s">
        <v>223</v>
      </c>
      <c r="AR37" s="215" t="s">
        <v>224</v>
      </c>
      <c r="AS37" s="234" t="s">
        <v>410</v>
      </c>
      <c r="AT37" s="238" t="s">
        <v>111</v>
      </c>
      <c r="AU37" s="238" t="s">
        <v>99</v>
      </c>
      <c r="AV37" s="237">
        <v>0.4</v>
      </c>
      <c r="AW37" s="238" t="s">
        <v>100</v>
      </c>
      <c r="AX37" s="238" t="s">
        <v>218</v>
      </c>
      <c r="AY37" s="238" t="s">
        <v>102</v>
      </c>
      <c r="AZ37" s="238" t="s">
        <v>103</v>
      </c>
      <c r="BA37" s="238" t="s">
        <v>104</v>
      </c>
      <c r="BB37" s="238" t="s">
        <v>219</v>
      </c>
      <c r="BC37" s="239">
        <v>0.14399999999999999</v>
      </c>
      <c r="BD37" s="240">
        <v>0.6</v>
      </c>
      <c r="BE37" s="241">
        <v>0.14399999999999999</v>
      </c>
      <c r="BF37" s="241" t="s">
        <v>411</v>
      </c>
      <c r="BG37" s="241">
        <v>0.6</v>
      </c>
      <c r="BH37" s="242" t="s">
        <v>105</v>
      </c>
      <c r="BI37" s="234" t="s">
        <v>105</v>
      </c>
      <c r="BJ37" s="238" t="s">
        <v>106</v>
      </c>
      <c r="BK37" s="250" t="s">
        <v>107</v>
      </c>
      <c r="BL37" s="251" t="s">
        <v>107</v>
      </c>
      <c r="BM37" s="244" t="s">
        <v>107</v>
      </c>
      <c r="BN37" s="216" t="s">
        <v>220</v>
      </c>
      <c r="BO37" s="216" t="s">
        <v>202</v>
      </c>
      <c r="BP37" s="216" t="s">
        <v>107</v>
      </c>
    </row>
    <row r="38" spans="1:68" ht="131" thickTop="1" x14ac:dyDescent="0.35">
      <c r="A38" s="204">
        <v>1</v>
      </c>
      <c r="B38" s="245" t="s">
        <v>559</v>
      </c>
      <c r="C38" s="222" t="s">
        <v>394</v>
      </c>
      <c r="D38" s="200" t="s">
        <v>225</v>
      </c>
      <c r="E38" s="223" t="s">
        <v>226</v>
      </c>
      <c r="F38" s="223" t="s">
        <v>1408</v>
      </c>
      <c r="G38" s="223" t="s">
        <v>1409</v>
      </c>
      <c r="H38" s="223" t="s">
        <v>227</v>
      </c>
      <c r="I38" s="224" t="s">
        <v>1505</v>
      </c>
      <c r="J38" s="200" t="s">
        <v>91</v>
      </c>
      <c r="K38" s="200" t="s">
        <v>92</v>
      </c>
      <c r="L38" s="200" t="s">
        <v>93</v>
      </c>
      <c r="M38" s="225">
        <v>365</v>
      </c>
      <c r="N38" s="201" t="s">
        <v>228</v>
      </c>
      <c r="O38" s="201"/>
      <c r="P38" s="201"/>
      <c r="Q38" s="201"/>
      <c r="R38" s="201"/>
      <c r="S38" s="201"/>
      <c r="T38" s="201"/>
      <c r="U38" s="201"/>
      <c r="V38" s="201"/>
      <c r="W38" s="201"/>
      <c r="X38" s="201"/>
      <c r="Y38" s="201"/>
      <c r="Z38" s="201"/>
      <c r="AA38" s="201"/>
      <c r="AB38" s="201"/>
      <c r="AC38" s="201"/>
      <c r="AD38" s="201"/>
      <c r="AE38" s="201"/>
      <c r="AF38" s="201"/>
      <c r="AG38" s="201"/>
      <c r="AH38" s="222" t="s">
        <v>437</v>
      </c>
      <c r="AI38" s="226">
        <v>0.6</v>
      </c>
      <c r="AJ38" s="222" t="s">
        <v>413</v>
      </c>
      <c r="AK38" s="226">
        <v>1</v>
      </c>
      <c r="AL38" s="222" t="s">
        <v>419</v>
      </c>
      <c r="AM38" s="222" t="s">
        <v>154</v>
      </c>
      <c r="AN38" s="227" t="s">
        <v>229</v>
      </c>
      <c r="AO38" s="224" t="s">
        <v>1506</v>
      </c>
      <c r="AP38" s="223" t="s">
        <v>476</v>
      </c>
      <c r="AQ38" s="223" t="s">
        <v>230</v>
      </c>
      <c r="AR38" s="223" t="s">
        <v>477</v>
      </c>
      <c r="AS38" s="222" t="s">
        <v>410</v>
      </c>
      <c r="AT38" s="227" t="s">
        <v>111</v>
      </c>
      <c r="AU38" s="227" t="s">
        <v>99</v>
      </c>
      <c r="AV38" s="226">
        <v>0.4</v>
      </c>
      <c r="AW38" s="227" t="s">
        <v>100</v>
      </c>
      <c r="AX38" s="227" t="s">
        <v>231</v>
      </c>
      <c r="AY38" s="227" t="s">
        <v>102</v>
      </c>
      <c r="AZ38" s="227" t="s">
        <v>232</v>
      </c>
      <c r="BA38" s="227" t="s">
        <v>104</v>
      </c>
      <c r="BB38" s="227" t="s">
        <v>233</v>
      </c>
      <c r="BC38" s="228">
        <v>0.36</v>
      </c>
      <c r="BD38" s="229">
        <v>1</v>
      </c>
      <c r="BE38" s="230">
        <v>0.36</v>
      </c>
      <c r="BF38" s="230" t="s">
        <v>412</v>
      </c>
      <c r="BG38" s="230">
        <v>1</v>
      </c>
      <c r="BH38" s="231" t="s">
        <v>419</v>
      </c>
      <c r="BI38" s="222" t="s">
        <v>154</v>
      </c>
      <c r="BJ38" s="227" t="s">
        <v>106</v>
      </c>
      <c r="BK38" s="247" t="s">
        <v>1507</v>
      </c>
      <c r="BL38" s="232" t="s">
        <v>422</v>
      </c>
      <c r="BM38" s="248">
        <v>45291</v>
      </c>
      <c r="BN38" s="200" t="s">
        <v>234</v>
      </c>
      <c r="BO38" s="200" t="s">
        <v>235</v>
      </c>
      <c r="BP38" s="200" t="s">
        <v>126</v>
      </c>
    </row>
    <row r="39" spans="1:68" ht="120" x14ac:dyDescent="0.35">
      <c r="A39" s="204">
        <v>2</v>
      </c>
      <c r="B39" s="151" t="s">
        <v>560</v>
      </c>
      <c r="C39" s="76" t="s">
        <v>394</v>
      </c>
      <c r="D39" s="214" t="s">
        <v>225</v>
      </c>
      <c r="E39" s="212" t="s">
        <v>226</v>
      </c>
      <c r="F39" s="212" t="s">
        <v>236</v>
      </c>
      <c r="G39" s="212" t="s">
        <v>237</v>
      </c>
      <c r="H39" s="212" t="s">
        <v>238</v>
      </c>
      <c r="I39" s="141" t="s">
        <v>1508</v>
      </c>
      <c r="J39" s="214" t="s">
        <v>91</v>
      </c>
      <c r="K39" s="214" t="s">
        <v>92</v>
      </c>
      <c r="L39" s="214" t="s">
        <v>93</v>
      </c>
      <c r="M39" s="196">
        <v>40</v>
      </c>
      <c r="N39" s="78" t="s">
        <v>228</v>
      </c>
      <c r="O39" s="78"/>
      <c r="P39" s="78"/>
      <c r="Q39" s="78"/>
      <c r="R39" s="78"/>
      <c r="S39" s="78"/>
      <c r="T39" s="78"/>
      <c r="U39" s="78"/>
      <c r="V39" s="78"/>
      <c r="W39" s="78"/>
      <c r="X39" s="78"/>
      <c r="Y39" s="78"/>
      <c r="Z39" s="78"/>
      <c r="AA39" s="78"/>
      <c r="AB39" s="78"/>
      <c r="AC39" s="78"/>
      <c r="AD39" s="78"/>
      <c r="AE39" s="78"/>
      <c r="AF39" s="78"/>
      <c r="AG39" s="78"/>
      <c r="AH39" s="76" t="s">
        <v>437</v>
      </c>
      <c r="AI39" s="142">
        <v>0.6</v>
      </c>
      <c r="AJ39" s="76" t="s">
        <v>413</v>
      </c>
      <c r="AK39" s="142">
        <v>1</v>
      </c>
      <c r="AL39" s="76" t="s">
        <v>419</v>
      </c>
      <c r="AM39" s="76" t="s">
        <v>154</v>
      </c>
      <c r="AN39" s="143" t="s">
        <v>239</v>
      </c>
      <c r="AO39" s="141" t="s">
        <v>1509</v>
      </c>
      <c r="AP39" s="212" t="s">
        <v>478</v>
      </c>
      <c r="AQ39" s="212" t="s">
        <v>479</v>
      </c>
      <c r="AR39" s="212" t="s">
        <v>240</v>
      </c>
      <c r="AS39" s="76" t="s">
        <v>410</v>
      </c>
      <c r="AT39" s="143" t="s">
        <v>111</v>
      </c>
      <c r="AU39" s="143" t="s">
        <v>99</v>
      </c>
      <c r="AV39" s="142">
        <v>0.4</v>
      </c>
      <c r="AW39" s="143" t="s">
        <v>100</v>
      </c>
      <c r="AX39" s="143" t="s">
        <v>231</v>
      </c>
      <c r="AY39" s="143" t="s">
        <v>102</v>
      </c>
      <c r="AZ39" s="143" t="s">
        <v>103</v>
      </c>
      <c r="BA39" s="143" t="s">
        <v>104</v>
      </c>
      <c r="BB39" s="143" t="s">
        <v>483</v>
      </c>
      <c r="BC39" s="145">
        <v>0.36</v>
      </c>
      <c r="BD39" s="176">
        <v>1</v>
      </c>
      <c r="BE39" s="144">
        <v>0.36</v>
      </c>
      <c r="BF39" s="144" t="s">
        <v>412</v>
      </c>
      <c r="BG39" s="144">
        <v>1</v>
      </c>
      <c r="BH39" s="146" t="s">
        <v>419</v>
      </c>
      <c r="BI39" s="76" t="s">
        <v>154</v>
      </c>
      <c r="BJ39" s="143" t="s">
        <v>106</v>
      </c>
      <c r="BK39" s="181" t="s">
        <v>1507</v>
      </c>
      <c r="BL39" s="199" t="s">
        <v>422</v>
      </c>
      <c r="BM39" s="248">
        <v>45291</v>
      </c>
      <c r="BN39" s="214" t="s">
        <v>241</v>
      </c>
      <c r="BO39" s="214" t="s">
        <v>242</v>
      </c>
      <c r="BP39" s="214" t="s">
        <v>126</v>
      </c>
    </row>
    <row r="40" spans="1:68" ht="174.5" thickBot="1" x14ac:dyDescent="0.4">
      <c r="A40" s="204">
        <v>1</v>
      </c>
      <c r="B40" s="252" t="s">
        <v>561</v>
      </c>
      <c r="C40" s="234" t="s">
        <v>394</v>
      </c>
      <c r="D40" s="216" t="s">
        <v>225</v>
      </c>
      <c r="E40" s="215" t="s">
        <v>226</v>
      </c>
      <c r="F40" s="215" t="s">
        <v>1407</v>
      </c>
      <c r="G40" s="215" t="s">
        <v>243</v>
      </c>
      <c r="H40" s="215" t="s">
        <v>475</v>
      </c>
      <c r="I40" s="235" t="s">
        <v>1510</v>
      </c>
      <c r="J40" s="216" t="s">
        <v>147</v>
      </c>
      <c r="K40" s="216" t="s">
        <v>148</v>
      </c>
      <c r="L40" s="216" t="s">
        <v>149</v>
      </c>
      <c r="M40" s="236">
        <v>1</v>
      </c>
      <c r="N40" s="155"/>
      <c r="O40" s="155" t="s">
        <v>150</v>
      </c>
      <c r="P40" s="155" t="s">
        <v>150</v>
      </c>
      <c r="Q40" s="155" t="s">
        <v>151</v>
      </c>
      <c r="R40" s="155" t="s">
        <v>151</v>
      </c>
      <c r="S40" s="155" t="s">
        <v>150</v>
      </c>
      <c r="T40" s="155" t="s">
        <v>151</v>
      </c>
      <c r="U40" s="155" t="s">
        <v>151</v>
      </c>
      <c r="V40" s="155" t="s">
        <v>151</v>
      </c>
      <c r="W40" s="155" t="s">
        <v>150</v>
      </c>
      <c r="X40" s="155" t="s">
        <v>150</v>
      </c>
      <c r="Y40" s="155" t="s">
        <v>150</v>
      </c>
      <c r="Z40" s="155" t="s">
        <v>150</v>
      </c>
      <c r="AA40" s="155" t="s">
        <v>151</v>
      </c>
      <c r="AB40" s="155" t="s">
        <v>150</v>
      </c>
      <c r="AC40" s="155" t="s">
        <v>150</v>
      </c>
      <c r="AD40" s="155" t="s">
        <v>151</v>
      </c>
      <c r="AE40" s="155" t="s">
        <v>150</v>
      </c>
      <c r="AF40" s="155" t="s">
        <v>150</v>
      </c>
      <c r="AG40" s="155" t="s">
        <v>151</v>
      </c>
      <c r="AH40" s="234">
        <v>11</v>
      </c>
      <c r="AI40" s="237">
        <v>0.2</v>
      </c>
      <c r="AJ40" s="234" t="s">
        <v>411</v>
      </c>
      <c r="AK40" s="237">
        <v>0.8</v>
      </c>
      <c r="AL40" s="234" t="s">
        <v>418</v>
      </c>
      <c r="AM40" s="234" t="s">
        <v>124</v>
      </c>
      <c r="AN40" s="238" t="s">
        <v>244</v>
      </c>
      <c r="AO40" s="235" t="s">
        <v>1511</v>
      </c>
      <c r="AP40" s="215" t="s">
        <v>480</v>
      </c>
      <c r="AQ40" s="215" t="s">
        <v>481</v>
      </c>
      <c r="AR40" s="215" t="s">
        <v>482</v>
      </c>
      <c r="AS40" s="234" t="s">
        <v>410</v>
      </c>
      <c r="AT40" s="238" t="s">
        <v>111</v>
      </c>
      <c r="AU40" s="238" t="s">
        <v>99</v>
      </c>
      <c r="AV40" s="237">
        <v>0.4</v>
      </c>
      <c r="AW40" s="238" t="s">
        <v>100</v>
      </c>
      <c r="AX40" s="238" t="s">
        <v>484</v>
      </c>
      <c r="AY40" s="238" t="s">
        <v>102</v>
      </c>
      <c r="AZ40" s="238" t="s">
        <v>103</v>
      </c>
      <c r="BA40" s="238" t="s">
        <v>104</v>
      </c>
      <c r="BB40" s="238" t="s">
        <v>485</v>
      </c>
      <c r="BC40" s="239">
        <v>0.12</v>
      </c>
      <c r="BD40" s="240">
        <v>0.8</v>
      </c>
      <c r="BE40" s="241">
        <v>0.12</v>
      </c>
      <c r="BF40" s="241" t="s">
        <v>411</v>
      </c>
      <c r="BG40" s="241">
        <v>0.8</v>
      </c>
      <c r="BH40" s="242" t="s">
        <v>418</v>
      </c>
      <c r="BI40" s="234" t="s">
        <v>124</v>
      </c>
      <c r="BJ40" s="238" t="s">
        <v>106</v>
      </c>
      <c r="BK40" s="250" t="s">
        <v>1512</v>
      </c>
      <c r="BL40" s="251" t="s">
        <v>423</v>
      </c>
      <c r="BM40" s="244">
        <v>45291</v>
      </c>
      <c r="BN40" s="216" t="s">
        <v>486</v>
      </c>
      <c r="BO40" s="216" t="s">
        <v>487</v>
      </c>
      <c r="BP40" s="216" t="s">
        <v>126</v>
      </c>
    </row>
    <row r="41" spans="1:68" ht="117" thickTop="1" thickBot="1" x14ac:dyDescent="0.4">
      <c r="A41" s="204">
        <v>1</v>
      </c>
      <c r="B41" s="306" t="s">
        <v>562</v>
      </c>
      <c r="C41" s="253" t="s">
        <v>394</v>
      </c>
      <c r="D41" s="254" t="s">
        <v>245</v>
      </c>
      <c r="E41" s="255" t="s">
        <v>226</v>
      </c>
      <c r="F41" s="255" t="s">
        <v>246</v>
      </c>
      <c r="G41" s="255" t="s">
        <v>488</v>
      </c>
      <c r="H41" s="255" t="s">
        <v>497</v>
      </c>
      <c r="I41" s="256" t="s">
        <v>1513</v>
      </c>
      <c r="J41" s="254" t="s">
        <v>91</v>
      </c>
      <c r="K41" s="254" t="s">
        <v>92</v>
      </c>
      <c r="L41" s="254" t="s">
        <v>93</v>
      </c>
      <c r="M41" s="257">
        <v>4</v>
      </c>
      <c r="N41" s="258" t="s">
        <v>94</v>
      </c>
      <c r="O41" s="258"/>
      <c r="P41" s="258"/>
      <c r="Q41" s="258"/>
      <c r="R41" s="258"/>
      <c r="S41" s="258"/>
      <c r="T41" s="258"/>
      <c r="U41" s="258"/>
      <c r="V41" s="258"/>
      <c r="W41" s="258"/>
      <c r="X41" s="258"/>
      <c r="Y41" s="258"/>
      <c r="Z41" s="258"/>
      <c r="AA41" s="258"/>
      <c r="AB41" s="258"/>
      <c r="AC41" s="258"/>
      <c r="AD41" s="258"/>
      <c r="AE41" s="258"/>
      <c r="AF41" s="258"/>
      <c r="AG41" s="258"/>
      <c r="AH41" s="253" t="s">
        <v>437</v>
      </c>
      <c r="AI41" s="259">
        <v>0.4</v>
      </c>
      <c r="AJ41" s="253" t="s">
        <v>412</v>
      </c>
      <c r="AK41" s="259">
        <v>0.6</v>
      </c>
      <c r="AL41" s="253" t="s">
        <v>105</v>
      </c>
      <c r="AM41" s="253" t="s">
        <v>105</v>
      </c>
      <c r="AN41" s="260" t="s">
        <v>489</v>
      </c>
      <c r="AO41" s="256" t="s">
        <v>1514</v>
      </c>
      <c r="AP41" s="255" t="s">
        <v>247</v>
      </c>
      <c r="AQ41" s="255" t="s">
        <v>490</v>
      </c>
      <c r="AR41" s="255" t="s">
        <v>491</v>
      </c>
      <c r="AS41" s="253" t="s">
        <v>410</v>
      </c>
      <c r="AT41" s="260" t="s">
        <v>98</v>
      </c>
      <c r="AU41" s="260" t="s">
        <v>99</v>
      </c>
      <c r="AV41" s="259">
        <v>0.3</v>
      </c>
      <c r="AW41" s="260" t="s">
        <v>112</v>
      </c>
      <c r="AX41" s="260" t="s">
        <v>107</v>
      </c>
      <c r="AY41" s="260" t="s">
        <v>102</v>
      </c>
      <c r="AZ41" s="260" t="s">
        <v>123</v>
      </c>
      <c r="BA41" s="260" t="s">
        <v>104</v>
      </c>
      <c r="BB41" s="260" t="s">
        <v>492</v>
      </c>
      <c r="BC41" s="261">
        <v>0.28000000000000003</v>
      </c>
      <c r="BD41" s="262">
        <v>0.6</v>
      </c>
      <c r="BE41" s="263">
        <v>0.28000000000000003</v>
      </c>
      <c r="BF41" s="263" t="s">
        <v>412</v>
      </c>
      <c r="BG41" s="263">
        <v>0.6</v>
      </c>
      <c r="BH41" s="264" t="s">
        <v>105</v>
      </c>
      <c r="BI41" s="253" t="s">
        <v>105</v>
      </c>
      <c r="BJ41" s="260" t="s">
        <v>106</v>
      </c>
      <c r="BK41" s="265" t="s">
        <v>1515</v>
      </c>
      <c r="BL41" s="266" t="s">
        <v>496</v>
      </c>
      <c r="BM41" s="280">
        <v>45291</v>
      </c>
      <c r="BN41" s="254" t="s">
        <v>493</v>
      </c>
      <c r="BO41" s="254" t="s">
        <v>494</v>
      </c>
      <c r="BP41" s="254" t="s">
        <v>495</v>
      </c>
    </row>
    <row r="42" spans="1:68" ht="152" thickTop="1" x14ac:dyDescent="0.35">
      <c r="A42" s="204">
        <v>1</v>
      </c>
      <c r="B42" s="245" t="s">
        <v>563</v>
      </c>
      <c r="C42" s="222" t="s">
        <v>395</v>
      </c>
      <c r="D42" s="200" t="s">
        <v>248</v>
      </c>
      <c r="E42" s="223" t="s">
        <v>249</v>
      </c>
      <c r="F42" s="223" t="s">
        <v>498</v>
      </c>
      <c r="G42" s="223" t="s">
        <v>499</v>
      </c>
      <c r="H42" s="223" t="s">
        <v>500</v>
      </c>
      <c r="I42" s="224" t="s">
        <v>1516</v>
      </c>
      <c r="J42" s="200" t="s">
        <v>91</v>
      </c>
      <c r="K42" s="200" t="s">
        <v>250</v>
      </c>
      <c r="L42" s="200" t="s">
        <v>93</v>
      </c>
      <c r="M42" s="225">
        <v>2</v>
      </c>
      <c r="N42" s="201" t="s">
        <v>191</v>
      </c>
      <c r="O42" s="201"/>
      <c r="P42" s="201"/>
      <c r="Q42" s="201"/>
      <c r="R42" s="201"/>
      <c r="S42" s="201"/>
      <c r="T42" s="201"/>
      <c r="U42" s="201"/>
      <c r="V42" s="201"/>
      <c r="W42" s="201"/>
      <c r="X42" s="201"/>
      <c r="Y42" s="201"/>
      <c r="Z42" s="201"/>
      <c r="AA42" s="201"/>
      <c r="AB42" s="201"/>
      <c r="AC42" s="201"/>
      <c r="AD42" s="201"/>
      <c r="AE42" s="201"/>
      <c r="AF42" s="201"/>
      <c r="AG42" s="201"/>
      <c r="AH42" s="222" t="s">
        <v>437</v>
      </c>
      <c r="AI42" s="226">
        <v>0.2</v>
      </c>
      <c r="AJ42" s="222" t="s">
        <v>411</v>
      </c>
      <c r="AK42" s="226">
        <v>1</v>
      </c>
      <c r="AL42" s="222" t="s">
        <v>419</v>
      </c>
      <c r="AM42" s="222" t="s">
        <v>154</v>
      </c>
      <c r="AN42" s="227" t="s">
        <v>251</v>
      </c>
      <c r="AO42" s="224" t="s">
        <v>1517</v>
      </c>
      <c r="AP42" s="223" t="s">
        <v>503</v>
      </c>
      <c r="AQ42" s="223" t="s">
        <v>504</v>
      </c>
      <c r="AR42" s="223" t="s">
        <v>505</v>
      </c>
      <c r="AS42" s="222" t="s">
        <v>410</v>
      </c>
      <c r="AT42" s="227" t="s">
        <v>111</v>
      </c>
      <c r="AU42" s="227" t="s">
        <v>99</v>
      </c>
      <c r="AV42" s="226">
        <v>0.4</v>
      </c>
      <c r="AW42" s="227" t="s">
        <v>112</v>
      </c>
      <c r="AX42" s="227" t="s">
        <v>107</v>
      </c>
      <c r="AY42" s="227" t="s">
        <v>102</v>
      </c>
      <c r="AZ42" s="227" t="s">
        <v>103</v>
      </c>
      <c r="BA42" s="227" t="s">
        <v>104</v>
      </c>
      <c r="BB42" s="227" t="s">
        <v>512</v>
      </c>
      <c r="BC42" s="228">
        <v>0.12</v>
      </c>
      <c r="BD42" s="229">
        <v>1</v>
      </c>
      <c r="BE42" s="230">
        <v>7.1999999999999995E-2</v>
      </c>
      <c r="BF42" s="230" t="s">
        <v>411</v>
      </c>
      <c r="BG42" s="230">
        <v>1</v>
      </c>
      <c r="BH42" s="231" t="s">
        <v>419</v>
      </c>
      <c r="BI42" s="222" t="s">
        <v>154</v>
      </c>
      <c r="BJ42" s="227" t="s">
        <v>106</v>
      </c>
      <c r="BK42" s="247" t="s">
        <v>1518</v>
      </c>
      <c r="BL42" s="232" t="s">
        <v>524</v>
      </c>
      <c r="BM42" s="248">
        <v>45046</v>
      </c>
      <c r="BN42" s="200" t="s">
        <v>517</v>
      </c>
      <c r="BO42" s="200" t="s">
        <v>518</v>
      </c>
      <c r="BP42" s="200" t="s">
        <v>519</v>
      </c>
    </row>
    <row r="43" spans="1:68" ht="145" x14ac:dyDescent="0.35">
      <c r="A43" s="204"/>
      <c r="B43" s="219" t="s">
        <v>563</v>
      </c>
      <c r="C43" s="76" t="s">
        <v>395</v>
      </c>
      <c r="D43" s="214" t="s">
        <v>248</v>
      </c>
      <c r="E43" s="212" t="s">
        <v>249</v>
      </c>
      <c r="F43" s="212" t="s">
        <v>498</v>
      </c>
      <c r="G43" s="212" t="s">
        <v>499</v>
      </c>
      <c r="H43" s="212" t="s">
        <v>500</v>
      </c>
      <c r="I43" s="141" t="s">
        <v>1516</v>
      </c>
      <c r="J43" s="214" t="s">
        <v>91</v>
      </c>
      <c r="K43" s="214" t="s">
        <v>92</v>
      </c>
      <c r="L43" s="214" t="s">
        <v>93</v>
      </c>
      <c r="M43" s="196">
        <v>2</v>
      </c>
      <c r="N43" s="78" t="s">
        <v>191</v>
      </c>
      <c r="O43" s="78"/>
      <c r="P43" s="78"/>
      <c r="Q43" s="78"/>
      <c r="R43" s="78"/>
      <c r="S43" s="78"/>
      <c r="T43" s="78"/>
      <c r="U43" s="78"/>
      <c r="V43" s="78"/>
      <c r="W43" s="78"/>
      <c r="X43" s="78"/>
      <c r="Y43" s="78"/>
      <c r="Z43" s="78"/>
      <c r="AA43" s="78"/>
      <c r="AB43" s="78"/>
      <c r="AC43" s="78"/>
      <c r="AD43" s="78"/>
      <c r="AE43" s="78"/>
      <c r="AF43" s="78"/>
      <c r="AG43" s="78"/>
      <c r="AH43" s="76" t="s">
        <v>437</v>
      </c>
      <c r="AI43" s="142">
        <v>0.2</v>
      </c>
      <c r="AJ43" s="76" t="s">
        <v>411</v>
      </c>
      <c r="AK43" s="142">
        <v>1</v>
      </c>
      <c r="AL43" s="76" t="s">
        <v>419</v>
      </c>
      <c r="AM43" s="76" t="s">
        <v>154</v>
      </c>
      <c r="AN43" s="143" t="s">
        <v>252</v>
      </c>
      <c r="AO43" s="141" t="s">
        <v>1519</v>
      </c>
      <c r="AP43" s="212" t="s">
        <v>503</v>
      </c>
      <c r="AQ43" s="212" t="s">
        <v>506</v>
      </c>
      <c r="AR43" s="212" t="s">
        <v>507</v>
      </c>
      <c r="AS43" s="76" t="s">
        <v>410</v>
      </c>
      <c r="AT43" s="143" t="s">
        <v>111</v>
      </c>
      <c r="AU43" s="143" t="s">
        <v>99</v>
      </c>
      <c r="AV43" s="142">
        <v>0.4</v>
      </c>
      <c r="AW43" s="143" t="s">
        <v>112</v>
      </c>
      <c r="AX43" s="143" t="s">
        <v>107</v>
      </c>
      <c r="AY43" s="143" t="s">
        <v>102</v>
      </c>
      <c r="AZ43" s="143" t="s">
        <v>103</v>
      </c>
      <c r="BA43" s="143" t="s">
        <v>104</v>
      </c>
      <c r="BB43" s="143" t="s">
        <v>513</v>
      </c>
      <c r="BC43" s="145">
        <v>7.1999999999999995E-2</v>
      </c>
      <c r="BD43" s="176">
        <v>1</v>
      </c>
      <c r="BE43" s="144">
        <v>7.1999999999999995E-2</v>
      </c>
      <c r="BF43" s="144" t="s">
        <v>411</v>
      </c>
      <c r="BG43" s="144">
        <v>1</v>
      </c>
      <c r="BH43" s="146" t="s">
        <v>419</v>
      </c>
      <c r="BI43" s="76" t="s">
        <v>154</v>
      </c>
      <c r="BJ43" s="143" t="s">
        <v>106</v>
      </c>
      <c r="BK43" s="181" t="s">
        <v>1518</v>
      </c>
      <c r="BL43" s="199" t="s">
        <v>524</v>
      </c>
      <c r="BM43" s="148">
        <v>45046</v>
      </c>
      <c r="BN43" s="214" t="s">
        <v>517</v>
      </c>
      <c r="BO43" s="214" t="s">
        <v>520</v>
      </c>
      <c r="BP43" s="214" t="s">
        <v>519</v>
      </c>
    </row>
    <row r="44" spans="1:68" ht="188.5" x14ac:dyDescent="0.35">
      <c r="A44" s="204">
        <v>1</v>
      </c>
      <c r="B44" s="151" t="s">
        <v>564</v>
      </c>
      <c r="C44" s="76" t="s">
        <v>395</v>
      </c>
      <c r="D44" s="214" t="s">
        <v>248</v>
      </c>
      <c r="E44" s="212" t="s">
        <v>249</v>
      </c>
      <c r="F44" s="212" t="s">
        <v>639</v>
      </c>
      <c r="G44" s="212" t="s">
        <v>716</v>
      </c>
      <c r="H44" s="212" t="s">
        <v>501</v>
      </c>
      <c r="I44" s="141" t="s">
        <v>1520</v>
      </c>
      <c r="J44" s="214" t="s">
        <v>147</v>
      </c>
      <c r="K44" s="214" t="s">
        <v>502</v>
      </c>
      <c r="L44" s="214" t="s">
        <v>149</v>
      </c>
      <c r="M44" s="196">
        <v>1</v>
      </c>
      <c r="N44" s="78"/>
      <c r="O44" s="78" t="s">
        <v>150</v>
      </c>
      <c r="P44" s="78" t="s">
        <v>150</v>
      </c>
      <c r="Q44" s="78" t="s">
        <v>150</v>
      </c>
      <c r="R44" s="78" t="s">
        <v>151</v>
      </c>
      <c r="S44" s="78" t="s">
        <v>150</v>
      </c>
      <c r="T44" s="78" t="s">
        <v>150</v>
      </c>
      <c r="U44" s="78" t="s">
        <v>150</v>
      </c>
      <c r="V44" s="78" t="s">
        <v>151</v>
      </c>
      <c r="W44" s="78" t="s">
        <v>151</v>
      </c>
      <c r="X44" s="78" t="s">
        <v>150</v>
      </c>
      <c r="Y44" s="78" t="s">
        <v>150</v>
      </c>
      <c r="Z44" s="78" t="s">
        <v>150</v>
      </c>
      <c r="AA44" s="78" t="s">
        <v>151</v>
      </c>
      <c r="AB44" s="78" t="s">
        <v>150</v>
      </c>
      <c r="AC44" s="78" t="s">
        <v>150</v>
      </c>
      <c r="AD44" s="78" t="s">
        <v>151</v>
      </c>
      <c r="AE44" s="78" t="s">
        <v>150</v>
      </c>
      <c r="AF44" s="78" t="s">
        <v>150</v>
      </c>
      <c r="AG44" s="78" t="s">
        <v>151</v>
      </c>
      <c r="AH44" s="76">
        <v>13</v>
      </c>
      <c r="AI44" s="142">
        <v>0.2</v>
      </c>
      <c r="AJ44" s="76" t="s">
        <v>411</v>
      </c>
      <c r="AK44" s="142">
        <v>1</v>
      </c>
      <c r="AL44" s="76" t="s">
        <v>419</v>
      </c>
      <c r="AM44" s="76" t="s">
        <v>154</v>
      </c>
      <c r="AN44" s="143" t="s">
        <v>253</v>
      </c>
      <c r="AO44" s="141" t="s">
        <v>1521</v>
      </c>
      <c r="AP44" s="212" t="s">
        <v>503</v>
      </c>
      <c r="AQ44" s="212" t="s">
        <v>508</v>
      </c>
      <c r="AR44" s="212" t="s">
        <v>509</v>
      </c>
      <c r="AS44" s="76" t="s">
        <v>410</v>
      </c>
      <c r="AT44" s="143" t="s">
        <v>111</v>
      </c>
      <c r="AU44" s="143" t="s">
        <v>99</v>
      </c>
      <c r="AV44" s="142">
        <v>0.4</v>
      </c>
      <c r="AW44" s="143" t="s">
        <v>112</v>
      </c>
      <c r="AX44" s="143" t="s">
        <v>107</v>
      </c>
      <c r="AY44" s="143" t="s">
        <v>102</v>
      </c>
      <c r="AZ44" s="143" t="s">
        <v>103</v>
      </c>
      <c r="BA44" s="143" t="s">
        <v>104</v>
      </c>
      <c r="BB44" s="143" t="s">
        <v>514</v>
      </c>
      <c r="BC44" s="145">
        <v>0.12</v>
      </c>
      <c r="BD44" s="176">
        <v>1</v>
      </c>
      <c r="BE44" s="144">
        <v>7.1999999999999995E-2</v>
      </c>
      <c r="BF44" s="144" t="s">
        <v>411</v>
      </c>
      <c r="BG44" s="144">
        <v>1</v>
      </c>
      <c r="BH44" s="146" t="s">
        <v>419</v>
      </c>
      <c r="BI44" s="76" t="s">
        <v>154</v>
      </c>
      <c r="BJ44" s="143" t="s">
        <v>106</v>
      </c>
      <c r="BK44" s="181" t="s">
        <v>1518</v>
      </c>
      <c r="BL44" s="199" t="s">
        <v>524</v>
      </c>
      <c r="BM44" s="148">
        <v>45046</v>
      </c>
      <c r="BN44" s="214" t="s">
        <v>521</v>
      </c>
      <c r="BO44" s="214" t="s">
        <v>522</v>
      </c>
      <c r="BP44" s="214" t="s">
        <v>519</v>
      </c>
    </row>
    <row r="45" spans="1:68" ht="239.5" thickBot="1" x14ac:dyDescent="0.4">
      <c r="A45" s="204"/>
      <c r="B45" s="233" t="s">
        <v>564</v>
      </c>
      <c r="C45" s="234" t="s">
        <v>395</v>
      </c>
      <c r="D45" s="218" t="s">
        <v>248</v>
      </c>
      <c r="E45" s="217" t="s">
        <v>249</v>
      </c>
      <c r="F45" s="217" t="s">
        <v>639</v>
      </c>
      <c r="G45" s="217" t="s">
        <v>716</v>
      </c>
      <c r="H45" s="217" t="s">
        <v>501</v>
      </c>
      <c r="I45" s="235" t="s">
        <v>1520</v>
      </c>
      <c r="J45" s="218" t="s">
        <v>147</v>
      </c>
      <c r="K45" s="218" t="s">
        <v>502</v>
      </c>
      <c r="L45" s="218" t="s">
        <v>149</v>
      </c>
      <c r="M45" s="236">
        <v>1</v>
      </c>
      <c r="N45" s="155"/>
      <c r="O45" s="155" t="s">
        <v>150</v>
      </c>
      <c r="P45" s="155" t="s">
        <v>150</v>
      </c>
      <c r="Q45" s="155" t="s">
        <v>150</v>
      </c>
      <c r="R45" s="155" t="s">
        <v>151</v>
      </c>
      <c r="S45" s="155" t="s">
        <v>150</v>
      </c>
      <c r="T45" s="155" t="s">
        <v>150</v>
      </c>
      <c r="U45" s="155" t="s">
        <v>150</v>
      </c>
      <c r="V45" s="155" t="s">
        <v>151</v>
      </c>
      <c r="W45" s="155" t="s">
        <v>151</v>
      </c>
      <c r="X45" s="155" t="s">
        <v>150</v>
      </c>
      <c r="Y45" s="155" t="s">
        <v>150</v>
      </c>
      <c r="Z45" s="155" t="s">
        <v>150</v>
      </c>
      <c r="AA45" s="155" t="s">
        <v>151</v>
      </c>
      <c r="AB45" s="155" t="s">
        <v>150</v>
      </c>
      <c r="AC45" s="155" t="s">
        <v>150</v>
      </c>
      <c r="AD45" s="155" t="s">
        <v>151</v>
      </c>
      <c r="AE45" s="155" t="s">
        <v>150</v>
      </c>
      <c r="AF45" s="155" t="s">
        <v>150</v>
      </c>
      <c r="AG45" s="155" t="s">
        <v>151</v>
      </c>
      <c r="AH45" s="234">
        <v>13</v>
      </c>
      <c r="AI45" s="237">
        <v>0.2</v>
      </c>
      <c r="AJ45" s="234" t="s">
        <v>411</v>
      </c>
      <c r="AK45" s="237">
        <v>1</v>
      </c>
      <c r="AL45" s="234" t="s">
        <v>419</v>
      </c>
      <c r="AM45" s="234" t="s">
        <v>154</v>
      </c>
      <c r="AN45" s="238" t="s">
        <v>254</v>
      </c>
      <c r="AO45" s="235" t="s">
        <v>1522</v>
      </c>
      <c r="AP45" s="217" t="s">
        <v>503</v>
      </c>
      <c r="AQ45" s="217" t="s">
        <v>510</v>
      </c>
      <c r="AR45" s="217" t="s">
        <v>511</v>
      </c>
      <c r="AS45" s="234" t="s">
        <v>410</v>
      </c>
      <c r="AT45" s="238" t="s">
        <v>111</v>
      </c>
      <c r="AU45" s="238" t="s">
        <v>99</v>
      </c>
      <c r="AV45" s="237">
        <v>0.4</v>
      </c>
      <c r="AW45" s="238" t="s">
        <v>100</v>
      </c>
      <c r="AX45" s="238" t="s">
        <v>515</v>
      </c>
      <c r="AY45" s="238" t="s">
        <v>102</v>
      </c>
      <c r="AZ45" s="238" t="s">
        <v>103</v>
      </c>
      <c r="BA45" s="238" t="s">
        <v>104</v>
      </c>
      <c r="BB45" s="238" t="s">
        <v>516</v>
      </c>
      <c r="BC45" s="239">
        <v>7.1999999999999995E-2</v>
      </c>
      <c r="BD45" s="240">
        <v>1</v>
      </c>
      <c r="BE45" s="241">
        <v>7.1999999999999995E-2</v>
      </c>
      <c r="BF45" s="241" t="s">
        <v>411</v>
      </c>
      <c r="BG45" s="241">
        <v>1</v>
      </c>
      <c r="BH45" s="242" t="s">
        <v>419</v>
      </c>
      <c r="BI45" s="234" t="s">
        <v>154</v>
      </c>
      <c r="BJ45" s="238" t="s">
        <v>106</v>
      </c>
      <c r="BK45" s="250" t="s">
        <v>107</v>
      </c>
      <c r="BL45" s="251" t="s">
        <v>107</v>
      </c>
      <c r="BM45" s="244" t="s">
        <v>107</v>
      </c>
      <c r="BN45" s="218" t="s">
        <v>521</v>
      </c>
      <c r="BO45" s="218" t="s">
        <v>523</v>
      </c>
      <c r="BP45" s="218" t="s">
        <v>107</v>
      </c>
    </row>
    <row r="46" spans="1:68" ht="225" thickTop="1" x14ac:dyDescent="0.35">
      <c r="A46" s="204">
        <v>1</v>
      </c>
      <c r="B46" s="245" t="s">
        <v>565</v>
      </c>
      <c r="C46" s="222" t="s">
        <v>396</v>
      </c>
      <c r="D46" s="200" t="s">
        <v>255</v>
      </c>
      <c r="E46" s="223" t="s">
        <v>525</v>
      </c>
      <c r="F46" s="223" t="s">
        <v>526</v>
      </c>
      <c r="G46" s="223" t="s">
        <v>527</v>
      </c>
      <c r="H46" s="223" t="s">
        <v>528</v>
      </c>
      <c r="I46" s="224" t="s">
        <v>1523</v>
      </c>
      <c r="J46" s="200" t="s">
        <v>91</v>
      </c>
      <c r="K46" s="200" t="s">
        <v>92</v>
      </c>
      <c r="L46" s="200" t="s">
        <v>93</v>
      </c>
      <c r="M46" s="225">
        <v>24</v>
      </c>
      <c r="N46" s="201" t="s">
        <v>94</v>
      </c>
      <c r="O46" s="201"/>
      <c r="P46" s="201"/>
      <c r="Q46" s="201"/>
      <c r="R46" s="201"/>
      <c r="S46" s="201"/>
      <c r="T46" s="201"/>
      <c r="U46" s="201"/>
      <c r="V46" s="201"/>
      <c r="W46" s="201"/>
      <c r="X46" s="201"/>
      <c r="Y46" s="201"/>
      <c r="Z46" s="201"/>
      <c r="AA46" s="201"/>
      <c r="AB46" s="201"/>
      <c r="AC46" s="201"/>
      <c r="AD46" s="201"/>
      <c r="AE46" s="201"/>
      <c r="AF46" s="201"/>
      <c r="AG46" s="201"/>
      <c r="AH46" s="222" t="s">
        <v>437</v>
      </c>
      <c r="AI46" s="226">
        <v>0.4</v>
      </c>
      <c r="AJ46" s="222" t="s">
        <v>412</v>
      </c>
      <c r="AK46" s="226">
        <v>0.6</v>
      </c>
      <c r="AL46" s="222" t="s">
        <v>105</v>
      </c>
      <c r="AM46" s="222" t="s">
        <v>105</v>
      </c>
      <c r="AN46" s="227" t="s">
        <v>256</v>
      </c>
      <c r="AO46" s="224" t="s">
        <v>1524</v>
      </c>
      <c r="AP46" s="223" t="s">
        <v>534</v>
      </c>
      <c r="AQ46" s="223" t="s">
        <v>535</v>
      </c>
      <c r="AR46" s="223" t="s">
        <v>536</v>
      </c>
      <c r="AS46" s="222" t="s">
        <v>410</v>
      </c>
      <c r="AT46" s="227" t="s">
        <v>111</v>
      </c>
      <c r="AU46" s="227" t="s">
        <v>99</v>
      </c>
      <c r="AV46" s="226">
        <v>0.4</v>
      </c>
      <c r="AW46" s="227" t="s">
        <v>112</v>
      </c>
      <c r="AX46" s="227" t="s">
        <v>122</v>
      </c>
      <c r="AY46" s="227" t="s">
        <v>257</v>
      </c>
      <c r="AZ46" s="227" t="s">
        <v>103</v>
      </c>
      <c r="BA46" s="227" t="s">
        <v>104</v>
      </c>
      <c r="BB46" s="227" t="s">
        <v>545</v>
      </c>
      <c r="BC46" s="228">
        <v>0.24</v>
      </c>
      <c r="BD46" s="229">
        <v>0.6</v>
      </c>
      <c r="BE46" s="230">
        <v>0.14399999999999999</v>
      </c>
      <c r="BF46" s="230" t="s">
        <v>411</v>
      </c>
      <c r="BG46" s="230">
        <v>0.6</v>
      </c>
      <c r="BH46" s="231" t="s">
        <v>105</v>
      </c>
      <c r="BI46" s="222" t="s">
        <v>105</v>
      </c>
      <c r="BJ46" s="227" t="s">
        <v>106</v>
      </c>
      <c r="BK46" s="247" t="s">
        <v>1525</v>
      </c>
      <c r="BL46" s="232" t="s">
        <v>555</v>
      </c>
      <c r="BM46" s="248">
        <v>45291</v>
      </c>
      <c r="BN46" s="200" t="s">
        <v>548</v>
      </c>
      <c r="BO46" s="200" t="s">
        <v>549</v>
      </c>
      <c r="BP46" s="200" t="s">
        <v>126</v>
      </c>
    </row>
    <row r="47" spans="1:68" ht="224.5" x14ac:dyDescent="0.35">
      <c r="A47" s="204"/>
      <c r="B47" s="219" t="s">
        <v>565</v>
      </c>
      <c r="C47" s="76" t="s">
        <v>396</v>
      </c>
      <c r="D47" s="214" t="s">
        <v>255</v>
      </c>
      <c r="E47" s="212" t="s">
        <v>525</v>
      </c>
      <c r="F47" s="212" t="s">
        <v>526</v>
      </c>
      <c r="G47" s="212" t="s">
        <v>527</v>
      </c>
      <c r="H47" s="212" t="s">
        <v>528</v>
      </c>
      <c r="I47" s="141" t="s">
        <v>1523</v>
      </c>
      <c r="J47" s="214" t="s">
        <v>91</v>
      </c>
      <c r="K47" s="214" t="s">
        <v>92</v>
      </c>
      <c r="L47" s="214" t="s">
        <v>93</v>
      </c>
      <c r="M47" s="196">
        <v>24</v>
      </c>
      <c r="N47" s="78" t="s">
        <v>94</v>
      </c>
      <c r="O47" s="78"/>
      <c r="P47" s="78"/>
      <c r="Q47" s="78"/>
      <c r="R47" s="78"/>
      <c r="S47" s="78"/>
      <c r="T47" s="78"/>
      <c r="U47" s="78"/>
      <c r="V47" s="78"/>
      <c r="W47" s="78"/>
      <c r="X47" s="78"/>
      <c r="Y47" s="78"/>
      <c r="Z47" s="78"/>
      <c r="AA47" s="78"/>
      <c r="AB47" s="78"/>
      <c r="AC47" s="78"/>
      <c r="AD47" s="78"/>
      <c r="AE47" s="78"/>
      <c r="AF47" s="78"/>
      <c r="AG47" s="78"/>
      <c r="AH47" s="76" t="s">
        <v>437</v>
      </c>
      <c r="AI47" s="142">
        <v>0.4</v>
      </c>
      <c r="AJ47" s="76" t="s">
        <v>412</v>
      </c>
      <c r="AK47" s="142">
        <v>0.6</v>
      </c>
      <c r="AL47" s="76" t="s">
        <v>105</v>
      </c>
      <c r="AM47" s="76" t="s">
        <v>105</v>
      </c>
      <c r="AN47" s="143" t="s">
        <v>258</v>
      </c>
      <c r="AO47" s="141" t="s">
        <v>1526</v>
      </c>
      <c r="AP47" s="212" t="s">
        <v>534</v>
      </c>
      <c r="AQ47" s="212" t="s">
        <v>537</v>
      </c>
      <c r="AR47" s="212" t="s">
        <v>538</v>
      </c>
      <c r="AS47" s="76" t="s">
        <v>410</v>
      </c>
      <c r="AT47" s="143" t="s">
        <v>111</v>
      </c>
      <c r="AU47" s="143" t="s">
        <v>99</v>
      </c>
      <c r="AV47" s="142">
        <v>0.4</v>
      </c>
      <c r="AW47" s="143" t="s">
        <v>112</v>
      </c>
      <c r="AX47" s="143" t="s">
        <v>122</v>
      </c>
      <c r="AY47" s="143" t="s">
        <v>257</v>
      </c>
      <c r="AZ47" s="143" t="s">
        <v>103</v>
      </c>
      <c r="BA47" s="143" t="s">
        <v>104</v>
      </c>
      <c r="BB47" s="143" t="s">
        <v>545</v>
      </c>
      <c r="BC47" s="145">
        <v>0.14399999999999999</v>
      </c>
      <c r="BD47" s="176">
        <v>0.6</v>
      </c>
      <c r="BE47" s="144">
        <v>0.14399999999999999</v>
      </c>
      <c r="BF47" s="144" t="s">
        <v>411</v>
      </c>
      <c r="BG47" s="144">
        <v>0.6</v>
      </c>
      <c r="BH47" s="146" t="s">
        <v>105</v>
      </c>
      <c r="BI47" s="76" t="s">
        <v>105</v>
      </c>
      <c r="BJ47" s="143" t="s">
        <v>106</v>
      </c>
      <c r="BK47" s="181" t="s">
        <v>1527</v>
      </c>
      <c r="BL47" s="199" t="s">
        <v>555</v>
      </c>
      <c r="BM47" s="148">
        <v>45291</v>
      </c>
      <c r="BN47" s="214" t="s">
        <v>548</v>
      </c>
      <c r="BO47" s="214" t="s">
        <v>550</v>
      </c>
      <c r="BP47" s="214" t="s">
        <v>126</v>
      </c>
    </row>
    <row r="48" spans="1:68" ht="203" x14ac:dyDescent="0.35">
      <c r="A48" s="204">
        <v>2</v>
      </c>
      <c r="B48" s="151" t="s">
        <v>566</v>
      </c>
      <c r="C48" s="76" t="s">
        <v>396</v>
      </c>
      <c r="D48" s="214" t="s">
        <v>255</v>
      </c>
      <c r="E48" s="212" t="s">
        <v>525</v>
      </c>
      <c r="F48" s="212" t="s">
        <v>529</v>
      </c>
      <c r="G48" s="212" t="s">
        <v>530</v>
      </c>
      <c r="H48" s="212" t="s">
        <v>531</v>
      </c>
      <c r="I48" s="141" t="s">
        <v>1528</v>
      </c>
      <c r="J48" s="214" t="s">
        <v>91</v>
      </c>
      <c r="K48" s="214" t="s">
        <v>92</v>
      </c>
      <c r="L48" s="214" t="s">
        <v>93</v>
      </c>
      <c r="M48" s="196">
        <v>3</v>
      </c>
      <c r="N48" s="78" t="s">
        <v>259</v>
      </c>
      <c r="O48" s="78"/>
      <c r="P48" s="78"/>
      <c r="Q48" s="78"/>
      <c r="R48" s="78"/>
      <c r="S48" s="78"/>
      <c r="T48" s="78"/>
      <c r="U48" s="78"/>
      <c r="V48" s="78"/>
      <c r="W48" s="78"/>
      <c r="X48" s="78"/>
      <c r="Y48" s="78"/>
      <c r="Z48" s="78"/>
      <c r="AA48" s="78"/>
      <c r="AB48" s="78"/>
      <c r="AC48" s="78"/>
      <c r="AD48" s="78"/>
      <c r="AE48" s="78"/>
      <c r="AF48" s="78"/>
      <c r="AG48" s="78"/>
      <c r="AH48" s="76" t="s">
        <v>437</v>
      </c>
      <c r="AI48" s="142">
        <v>0.4</v>
      </c>
      <c r="AJ48" s="76" t="s">
        <v>412</v>
      </c>
      <c r="AK48" s="142">
        <v>0.6</v>
      </c>
      <c r="AL48" s="76" t="s">
        <v>105</v>
      </c>
      <c r="AM48" s="76" t="s">
        <v>105</v>
      </c>
      <c r="AN48" s="143" t="s">
        <v>260</v>
      </c>
      <c r="AO48" s="141" t="s">
        <v>1529</v>
      </c>
      <c r="AP48" s="212" t="s">
        <v>539</v>
      </c>
      <c r="AQ48" s="212" t="s">
        <v>540</v>
      </c>
      <c r="AR48" s="212" t="s">
        <v>541</v>
      </c>
      <c r="AS48" s="76" t="s">
        <v>410</v>
      </c>
      <c r="AT48" s="143" t="s">
        <v>111</v>
      </c>
      <c r="AU48" s="143" t="s">
        <v>99</v>
      </c>
      <c r="AV48" s="142">
        <v>0.4</v>
      </c>
      <c r="AW48" s="143" t="s">
        <v>112</v>
      </c>
      <c r="AX48" s="143" t="s">
        <v>122</v>
      </c>
      <c r="AY48" s="143" t="s">
        <v>102</v>
      </c>
      <c r="AZ48" s="143" t="s">
        <v>123</v>
      </c>
      <c r="BA48" s="143" t="s">
        <v>104</v>
      </c>
      <c r="BB48" s="143" t="s">
        <v>546</v>
      </c>
      <c r="BC48" s="145">
        <v>0.24</v>
      </c>
      <c r="BD48" s="176">
        <v>0.6</v>
      </c>
      <c r="BE48" s="144">
        <v>0.24</v>
      </c>
      <c r="BF48" s="144" t="s">
        <v>412</v>
      </c>
      <c r="BG48" s="144">
        <v>0.6</v>
      </c>
      <c r="BH48" s="146" t="s">
        <v>105</v>
      </c>
      <c r="BI48" s="76" t="s">
        <v>105</v>
      </c>
      <c r="BJ48" s="143" t="s">
        <v>106</v>
      </c>
      <c r="BK48" s="181" t="s">
        <v>1530</v>
      </c>
      <c r="BL48" s="199" t="s">
        <v>555</v>
      </c>
      <c r="BM48" s="148">
        <v>45291</v>
      </c>
      <c r="BN48" s="214" t="s">
        <v>551</v>
      </c>
      <c r="BO48" s="214" t="s">
        <v>552</v>
      </c>
      <c r="BP48" s="214" t="s">
        <v>126</v>
      </c>
    </row>
    <row r="49" spans="1:68" ht="145.5" thickBot="1" x14ac:dyDescent="0.4">
      <c r="A49" s="204">
        <v>1</v>
      </c>
      <c r="B49" s="252" t="s">
        <v>567</v>
      </c>
      <c r="C49" s="234" t="s">
        <v>396</v>
      </c>
      <c r="D49" s="218" t="s">
        <v>255</v>
      </c>
      <c r="E49" s="217" t="s">
        <v>532</v>
      </c>
      <c r="F49" s="217" t="s">
        <v>1411</v>
      </c>
      <c r="G49" s="217" t="s">
        <v>1412</v>
      </c>
      <c r="H49" s="217" t="s">
        <v>533</v>
      </c>
      <c r="I49" s="235" t="s">
        <v>1531</v>
      </c>
      <c r="J49" s="218" t="s">
        <v>147</v>
      </c>
      <c r="K49" s="218" t="s">
        <v>148</v>
      </c>
      <c r="L49" s="218" t="s">
        <v>149</v>
      </c>
      <c r="M49" s="236">
        <v>1</v>
      </c>
      <c r="N49" s="155"/>
      <c r="O49" s="155" t="s">
        <v>150</v>
      </c>
      <c r="P49" s="155" t="s">
        <v>150</v>
      </c>
      <c r="Q49" s="155" t="s">
        <v>150</v>
      </c>
      <c r="R49" s="155" t="s">
        <v>151</v>
      </c>
      <c r="S49" s="155" t="s">
        <v>150</v>
      </c>
      <c r="T49" s="155" t="s">
        <v>151</v>
      </c>
      <c r="U49" s="155" t="s">
        <v>151</v>
      </c>
      <c r="V49" s="155" t="s">
        <v>151</v>
      </c>
      <c r="W49" s="155" t="s">
        <v>150</v>
      </c>
      <c r="X49" s="155" t="s">
        <v>150</v>
      </c>
      <c r="Y49" s="155" t="s">
        <v>150</v>
      </c>
      <c r="Z49" s="155" t="s">
        <v>150</v>
      </c>
      <c r="AA49" s="155" t="s">
        <v>151</v>
      </c>
      <c r="AB49" s="155" t="s">
        <v>151</v>
      </c>
      <c r="AC49" s="155" t="s">
        <v>150</v>
      </c>
      <c r="AD49" s="155" t="s">
        <v>151</v>
      </c>
      <c r="AE49" s="155" t="s">
        <v>150</v>
      </c>
      <c r="AF49" s="155" t="s">
        <v>150</v>
      </c>
      <c r="AG49" s="155" t="s">
        <v>151</v>
      </c>
      <c r="AH49" s="234">
        <v>11</v>
      </c>
      <c r="AI49" s="237">
        <v>0.2</v>
      </c>
      <c r="AJ49" s="234" t="s">
        <v>411</v>
      </c>
      <c r="AK49" s="237">
        <v>0.8</v>
      </c>
      <c r="AL49" s="234" t="s">
        <v>418</v>
      </c>
      <c r="AM49" s="234" t="s">
        <v>124</v>
      </c>
      <c r="AN49" s="238" t="s">
        <v>261</v>
      </c>
      <c r="AO49" s="235" t="s">
        <v>1532</v>
      </c>
      <c r="AP49" s="217" t="s">
        <v>542</v>
      </c>
      <c r="AQ49" s="217" t="s">
        <v>543</v>
      </c>
      <c r="AR49" s="217" t="s">
        <v>544</v>
      </c>
      <c r="AS49" s="234" t="s">
        <v>410</v>
      </c>
      <c r="AT49" s="238" t="s">
        <v>111</v>
      </c>
      <c r="AU49" s="238" t="s">
        <v>99</v>
      </c>
      <c r="AV49" s="237">
        <v>0.4</v>
      </c>
      <c r="AW49" s="238" t="s">
        <v>112</v>
      </c>
      <c r="AX49" s="238" t="s">
        <v>122</v>
      </c>
      <c r="AY49" s="238" t="s">
        <v>102</v>
      </c>
      <c r="AZ49" s="238" t="s">
        <v>103</v>
      </c>
      <c r="BA49" s="238" t="s">
        <v>104</v>
      </c>
      <c r="BB49" s="238" t="s">
        <v>547</v>
      </c>
      <c r="BC49" s="239">
        <v>0.12</v>
      </c>
      <c r="BD49" s="240">
        <v>0.8</v>
      </c>
      <c r="BE49" s="241">
        <v>0.12</v>
      </c>
      <c r="BF49" s="241" t="s">
        <v>411</v>
      </c>
      <c r="BG49" s="241">
        <v>0.8</v>
      </c>
      <c r="BH49" s="242" t="s">
        <v>418</v>
      </c>
      <c r="BI49" s="234" t="s">
        <v>124</v>
      </c>
      <c r="BJ49" s="238" t="s">
        <v>106</v>
      </c>
      <c r="BK49" s="250" t="s">
        <v>1533</v>
      </c>
      <c r="BL49" s="251" t="s">
        <v>555</v>
      </c>
      <c r="BM49" s="244">
        <v>45291</v>
      </c>
      <c r="BN49" s="218" t="s">
        <v>553</v>
      </c>
      <c r="BO49" s="218" t="s">
        <v>554</v>
      </c>
      <c r="BP49" s="218" t="s">
        <v>126</v>
      </c>
    </row>
    <row r="50" spans="1:68" ht="88.5" thickTop="1" x14ac:dyDescent="0.35">
      <c r="A50" s="204">
        <v>1</v>
      </c>
      <c r="B50" s="245" t="s">
        <v>604</v>
      </c>
      <c r="C50" s="222" t="s">
        <v>397</v>
      </c>
      <c r="D50" s="200" t="s">
        <v>262</v>
      </c>
      <c r="E50" s="223" t="s">
        <v>263</v>
      </c>
      <c r="F50" s="223" t="s">
        <v>568</v>
      </c>
      <c r="G50" s="223" t="s">
        <v>569</v>
      </c>
      <c r="H50" s="223" t="s">
        <v>570</v>
      </c>
      <c r="I50" s="224" t="s">
        <v>1534</v>
      </c>
      <c r="J50" s="200" t="s">
        <v>91</v>
      </c>
      <c r="K50" s="200" t="s">
        <v>92</v>
      </c>
      <c r="L50" s="200" t="s">
        <v>93</v>
      </c>
      <c r="M50" s="225">
        <v>4</v>
      </c>
      <c r="N50" s="201" t="s">
        <v>191</v>
      </c>
      <c r="O50" s="201"/>
      <c r="P50" s="201"/>
      <c r="Q50" s="201"/>
      <c r="R50" s="201"/>
      <c r="S50" s="201"/>
      <c r="T50" s="201"/>
      <c r="U50" s="201"/>
      <c r="V50" s="201"/>
      <c r="W50" s="201"/>
      <c r="X50" s="201"/>
      <c r="Y50" s="201"/>
      <c r="Z50" s="201"/>
      <c r="AA50" s="201"/>
      <c r="AB50" s="201"/>
      <c r="AC50" s="201"/>
      <c r="AD50" s="201"/>
      <c r="AE50" s="201"/>
      <c r="AF50" s="201"/>
      <c r="AG50" s="201"/>
      <c r="AH50" s="222" t="s">
        <v>437</v>
      </c>
      <c r="AI50" s="226">
        <v>0.4</v>
      </c>
      <c r="AJ50" s="222" t="s">
        <v>412</v>
      </c>
      <c r="AK50" s="226">
        <v>1</v>
      </c>
      <c r="AL50" s="222" t="s">
        <v>419</v>
      </c>
      <c r="AM50" s="222" t="s">
        <v>154</v>
      </c>
      <c r="AN50" s="227" t="s">
        <v>578</v>
      </c>
      <c r="AO50" s="224" t="s">
        <v>1535</v>
      </c>
      <c r="AP50" s="223" t="s">
        <v>579</v>
      </c>
      <c r="AQ50" s="223" t="s">
        <v>580</v>
      </c>
      <c r="AR50" s="223" t="s">
        <v>581</v>
      </c>
      <c r="AS50" s="222" t="s">
        <v>410</v>
      </c>
      <c r="AT50" s="227" t="s">
        <v>111</v>
      </c>
      <c r="AU50" s="227" t="s">
        <v>99</v>
      </c>
      <c r="AV50" s="226">
        <v>0.4</v>
      </c>
      <c r="AW50" s="227" t="s">
        <v>112</v>
      </c>
      <c r="AX50" s="227" t="s">
        <v>107</v>
      </c>
      <c r="AY50" s="227" t="s">
        <v>102</v>
      </c>
      <c r="AZ50" s="227" t="s">
        <v>103</v>
      </c>
      <c r="BA50" s="227" t="s">
        <v>104</v>
      </c>
      <c r="BB50" s="227" t="s">
        <v>589</v>
      </c>
      <c r="BC50" s="228">
        <v>0.24</v>
      </c>
      <c r="BD50" s="229">
        <v>1</v>
      </c>
      <c r="BE50" s="230">
        <v>0.24</v>
      </c>
      <c r="BF50" s="230" t="s">
        <v>412</v>
      </c>
      <c r="BG50" s="230">
        <v>1</v>
      </c>
      <c r="BH50" s="231" t="s">
        <v>419</v>
      </c>
      <c r="BI50" s="222" t="s">
        <v>154</v>
      </c>
      <c r="BJ50" s="227" t="s">
        <v>106</v>
      </c>
      <c r="BK50" s="247" t="s">
        <v>1536</v>
      </c>
      <c r="BL50" s="232" t="s">
        <v>603</v>
      </c>
      <c r="BM50" s="248">
        <v>45260</v>
      </c>
      <c r="BN50" s="200" t="s">
        <v>595</v>
      </c>
      <c r="BO50" s="200" t="s">
        <v>596</v>
      </c>
      <c r="BP50" s="200" t="s">
        <v>519</v>
      </c>
    </row>
    <row r="51" spans="1:68" ht="87" x14ac:dyDescent="0.35">
      <c r="A51" s="204">
        <v>2</v>
      </c>
      <c r="B51" s="151" t="s">
        <v>605</v>
      </c>
      <c r="C51" s="76" t="s">
        <v>397</v>
      </c>
      <c r="D51" s="214" t="s">
        <v>262</v>
      </c>
      <c r="E51" s="212" t="s">
        <v>263</v>
      </c>
      <c r="F51" s="212" t="s">
        <v>571</v>
      </c>
      <c r="G51" s="212" t="s">
        <v>572</v>
      </c>
      <c r="H51" s="212" t="s">
        <v>573</v>
      </c>
      <c r="I51" s="141" t="s">
        <v>1537</v>
      </c>
      <c r="J51" s="214" t="s">
        <v>91</v>
      </c>
      <c r="K51" s="214" t="s">
        <v>92</v>
      </c>
      <c r="L51" s="214" t="s">
        <v>93</v>
      </c>
      <c r="M51" s="196">
        <v>1</v>
      </c>
      <c r="N51" s="78" t="s">
        <v>191</v>
      </c>
      <c r="O51" s="78"/>
      <c r="P51" s="78"/>
      <c r="Q51" s="78"/>
      <c r="R51" s="78"/>
      <c r="S51" s="78"/>
      <c r="T51" s="78"/>
      <c r="U51" s="78"/>
      <c r="V51" s="78"/>
      <c r="W51" s="78"/>
      <c r="X51" s="78"/>
      <c r="Y51" s="78"/>
      <c r="Z51" s="78"/>
      <c r="AA51" s="78"/>
      <c r="AB51" s="78"/>
      <c r="AC51" s="78"/>
      <c r="AD51" s="78"/>
      <c r="AE51" s="78"/>
      <c r="AF51" s="78"/>
      <c r="AG51" s="78"/>
      <c r="AH51" s="76" t="s">
        <v>437</v>
      </c>
      <c r="AI51" s="142">
        <v>0.2</v>
      </c>
      <c r="AJ51" s="76" t="s">
        <v>411</v>
      </c>
      <c r="AK51" s="142">
        <v>1</v>
      </c>
      <c r="AL51" s="76" t="s">
        <v>419</v>
      </c>
      <c r="AM51" s="76" t="s">
        <v>154</v>
      </c>
      <c r="AN51" s="143" t="s">
        <v>264</v>
      </c>
      <c r="AO51" s="141" t="s">
        <v>1538</v>
      </c>
      <c r="AP51" s="212" t="s">
        <v>579</v>
      </c>
      <c r="AQ51" s="212" t="s">
        <v>582</v>
      </c>
      <c r="AR51" s="212" t="s">
        <v>583</v>
      </c>
      <c r="AS51" s="76" t="s">
        <v>410</v>
      </c>
      <c r="AT51" s="143" t="s">
        <v>111</v>
      </c>
      <c r="AU51" s="143" t="s">
        <v>99</v>
      </c>
      <c r="AV51" s="142">
        <v>0.4</v>
      </c>
      <c r="AW51" s="143" t="s">
        <v>100</v>
      </c>
      <c r="AX51" s="143" t="s">
        <v>590</v>
      </c>
      <c r="AY51" s="143" t="s">
        <v>102</v>
      </c>
      <c r="AZ51" s="143" t="s">
        <v>103</v>
      </c>
      <c r="BA51" s="143" t="s">
        <v>104</v>
      </c>
      <c r="BB51" s="143" t="s">
        <v>591</v>
      </c>
      <c r="BC51" s="145">
        <v>0.12</v>
      </c>
      <c r="BD51" s="176">
        <v>1</v>
      </c>
      <c r="BE51" s="144">
        <v>0.12</v>
      </c>
      <c r="BF51" s="144" t="s">
        <v>411</v>
      </c>
      <c r="BG51" s="144">
        <v>1</v>
      </c>
      <c r="BH51" s="146" t="s">
        <v>419</v>
      </c>
      <c r="BI51" s="76" t="s">
        <v>154</v>
      </c>
      <c r="BJ51" s="143" t="s">
        <v>106</v>
      </c>
      <c r="BK51" s="181" t="s">
        <v>107</v>
      </c>
      <c r="BL51" s="199" t="s">
        <v>107</v>
      </c>
      <c r="BM51" s="148" t="s">
        <v>107</v>
      </c>
      <c r="BN51" s="214" t="s">
        <v>597</v>
      </c>
      <c r="BO51" s="214" t="s">
        <v>598</v>
      </c>
      <c r="BP51" s="214" t="s">
        <v>107</v>
      </c>
    </row>
    <row r="52" spans="1:68" ht="120" x14ac:dyDescent="0.35">
      <c r="A52" s="204">
        <v>3</v>
      </c>
      <c r="B52" s="151" t="s">
        <v>606</v>
      </c>
      <c r="C52" s="76" t="s">
        <v>397</v>
      </c>
      <c r="D52" s="214" t="s">
        <v>262</v>
      </c>
      <c r="E52" s="212" t="s">
        <v>263</v>
      </c>
      <c r="F52" s="212" t="s">
        <v>574</v>
      </c>
      <c r="G52" s="212" t="s">
        <v>575</v>
      </c>
      <c r="H52" s="212" t="s">
        <v>1413</v>
      </c>
      <c r="I52" s="141" t="s">
        <v>1539</v>
      </c>
      <c r="J52" s="214" t="s">
        <v>91</v>
      </c>
      <c r="K52" s="214" t="s">
        <v>92</v>
      </c>
      <c r="L52" s="214" t="s">
        <v>93</v>
      </c>
      <c r="M52" s="196">
        <v>12</v>
      </c>
      <c r="N52" s="78" t="s">
        <v>191</v>
      </c>
      <c r="O52" s="78"/>
      <c r="P52" s="78"/>
      <c r="Q52" s="78"/>
      <c r="R52" s="78"/>
      <c r="S52" s="78"/>
      <c r="T52" s="78"/>
      <c r="U52" s="78"/>
      <c r="V52" s="78"/>
      <c r="W52" s="78"/>
      <c r="X52" s="78"/>
      <c r="Y52" s="78"/>
      <c r="Z52" s="78"/>
      <c r="AA52" s="78"/>
      <c r="AB52" s="78"/>
      <c r="AC52" s="78"/>
      <c r="AD52" s="78"/>
      <c r="AE52" s="78"/>
      <c r="AF52" s="78"/>
      <c r="AG52" s="78"/>
      <c r="AH52" s="76" t="s">
        <v>437</v>
      </c>
      <c r="AI52" s="142">
        <v>0.4</v>
      </c>
      <c r="AJ52" s="76" t="s">
        <v>412</v>
      </c>
      <c r="AK52" s="142">
        <v>1</v>
      </c>
      <c r="AL52" s="76" t="s">
        <v>419</v>
      </c>
      <c r="AM52" s="76" t="s">
        <v>154</v>
      </c>
      <c r="AN52" s="143" t="s">
        <v>265</v>
      </c>
      <c r="AO52" s="141" t="s">
        <v>1540</v>
      </c>
      <c r="AP52" s="212" t="s">
        <v>579</v>
      </c>
      <c r="AQ52" s="212" t="s">
        <v>584</v>
      </c>
      <c r="AR52" s="212" t="s">
        <v>585</v>
      </c>
      <c r="AS52" s="76" t="s">
        <v>410</v>
      </c>
      <c r="AT52" s="143" t="s">
        <v>111</v>
      </c>
      <c r="AU52" s="143" t="s">
        <v>99</v>
      </c>
      <c r="AV52" s="142">
        <v>0.4</v>
      </c>
      <c r="AW52" s="143" t="s">
        <v>100</v>
      </c>
      <c r="AX52" s="143" t="s">
        <v>590</v>
      </c>
      <c r="AY52" s="143" t="s">
        <v>102</v>
      </c>
      <c r="AZ52" s="143" t="s">
        <v>103</v>
      </c>
      <c r="BA52" s="143" t="s">
        <v>104</v>
      </c>
      <c r="BB52" s="143" t="s">
        <v>592</v>
      </c>
      <c r="BC52" s="145">
        <v>0.24</v>
      </c>
      <c r="BD52" s="176">
        <v>1</v>
      </c>
      <c r="BE52" s="144">
        <v>0.14399999999999999</v>
      </c>
      <c r="BF52" s="144" t="s">
        <v>411</v>
      </c>
      <c r="BG52" s="144">
        <v>1</v>
      </c>
      <c r="BH52" s="146" t="s">
        <v>419</v>
      </c>
      <c r="BI52" s="76" t="s">
        <v>154</v>
      </c>
      <c r="BJ52" s="143" t="s">
        <v>106</v>
      </c>
      <c r="BK52" s="181" t="s">
        <v>107</v>
      </c>
      <c r="BL52" s="199" t="s">
        <v>107</v>
      </c>
      <c r="BM52" s="148" t="s">
        <v>107</v>
      </c>
      <c r="BN52" s="214" t="s">
        <v>599</v>
      </c>
      <c r="BO52" s="214" t="s">
        <v>600</v>
      </c>
      <c r="BP52" s="214" t="s">
        <v>107</v>
      </c>
    </row>
    <row r="53" spans="1:68" ht="87" x14ac:dyDescent="0.35">
      <c r="A53" s="204"/>
      <c r="B53" s="219" t="s">
        <v>606</v>
      </c>
      <c r="C53" s="76" t="s">
        <v>397</v>
      </c>
      <c r="D53" s="214" t="s">
        <v>262</v>
      </c>
      <c r="E53" s="212" t="s">
        <v>263</v>
      </c>
      <c r="F53" s="212" t="s">
        <v>576</v>
      </c>
      <c r="G53" s="212" t="s">
        <v>575</v>
      </c>
      <c r="H53" s="212" t="s">
        <v>1413</v>
      </c>
      <c r="I53" s="141" t="s">
        <v>1541</v>
      </c>
      <c r="J53" s="214" t="s">
        <v>91</v>
      </c>
      <c r="K53" s="214" t="s">
        <v>92</v>
      </c>
      <c r="L53" s="214" t="s">
        <v>93</v>
      </c>
      <c r="M53" s="196">
        <v>12</v>
      </c>
      <c r="N53" s="78" t="s">
        <v>191</v>
      </c>
      <c r="O53" s="78"/>
      <c r="P53" s="78"/>
      <c r="Q53" s="78"/>
      <c r="R53" s="78"/>
      <c r="S53" s="78"/>
      <c r="T53" s="78"/>
      <c r="U53" s="78"/>
      <c r="V53" s="78"/>
      <c r="W53" s="78"/>
      <c r="X53" s="78"/>
      <c r="Y53" s="78"/>
      <c r="Z53" s="78"/>
      <c r="AA53" s="78"/>
      <c r="AB53" s="78"/>
      <c r="AC53" s="78"/>
      <c r="AD53" s="78"/>
      <c r="AE53" s="78"/>
      <c r="AF53" s="78"/>
      <c r="AG53" s="78"/>
      <c r="AH53" s="76" t="s">
        <v>437</v>
      </c>
      <c r="AI53" s="142">
        <v>0.4</v>
      </c>
      <c r="AJ53" s="76" t="s">
        <v>412</v>
      </c>
      <c r="AK53" s="142">
        <v>1</v>
      </c>
      <c r="AL53" s="76" t="s">
        <v>419</v>
      </c>
      <c r="AM53" s="76" t="s">
        <v>154</v>
      </c>
      <c r="AN53" s="143" t="s">
        <v>264</v>
      </c>
      <c r="AO53" s="141" t="s">
        <v>1538</v>
      </c>
      <c r="AP53" s="212" t="s">
        <v>579</v>
      </c>
      <c r="AQ53" s="212" t="s">
        <v>582</v>
      </c>
      <c r="AR53" s="212" t="s">
        <v>583</v>
      </c>
      <c r="AS53" s="76" t="s">
        <v>410</v>
      </c>
      <c r="AT53" s="143" t="s">
        <v>111</v>
      </c>
      <c r="AU53" s="143" t="s">
        <v>99</v>
      </c>
      <c r="AV53" s="142">
        <v>0.4</v>
      </c>
      <c r="AW53" s="143" t="s">
        <v>100</v>
      </c>
      <c r="AX53" s="143" t="s">
        <v>590</v>
      </c>
      <c r="AY53" s="143" t="s">
        <v>102</v>
      </c>
      <c r="AZ53" s="143" t="s">
        <v>103</v>
      </c>
      <c r="BA53" s="143" t="s">
        <v>104</v>
      </c>
      <c r="BB53" s="143" t="s">
        <v>591</v>
      </c>
      <c r="BC53" s="145">
        <v>0.14399999999999999</v>
      </c>
      <c r="BD53" s="176">
        <v>1</v>
      </c>
      <c r="BE53" s="144">
        <v>0.14399999999999999</v>
      </c>
      <c r="BF53" s="144" t="s">
        <v>411</v>
      </c>
      <c r="BG53" s="144">
        <v>1</v>
      </c>
      <c r="BH53" s="146" t="s">
        <v>419</v>
      </c>
      <c r="BI53" s="76" t="s">
        <v>154</v>
      </c>
      <c r="BJ53" s="143" t="s">
        <v>106</v>
      </c>
      <c r="BK53" s="147" t="s">
        <v>107</v>
      </c>
      <c r="BL53" s="76" t="s">
        <v>107</v>
      </c>
      <c r="BM53" s="148" t="s">
        <v>107</v>
      </c>
      <c r="BN53" s="214" t="s">
        <v>599</v>
      </c>
      <c r="BO53" s="214" t="s">
        <v>598</v>
      </c>
      <c r="BP53" s="214" t="s">
        <v>107</v>
      </c>
    </row>
    <row r="54" spans="1:68" ht="189" thickBot="1" x14ac:dyDescent="0.4">
      <c r="A54" s="204">
        <v>1</v>
      </c>
      <c r="B54" s="252" t="s">
        <v>607</v>
      </c>
      <c r="C54" s="234" t="s">
        <v>397</v>
      </c>
      <c r="D54" s="218" t="s">
        <v>262</v>
      </c>
      <c r="E54" s="217" t="s">
        <v>263</v>
      </c>
      <c r="F54" s="217" t="s">
        <v>639</v>
      </c>
      <c r="G54" s="217" t="s">
        <v>1410</v>
      </c>
      <c r="H54" s="217" t="s">
        <v>577</v>
      </c>
      <c r="I54" s="235" t="s">
        <v>1542</v>
      </c>
      <c r="J54" s="218" t="s">
        <v>147</v>
      </c>
      <c r="K54" s="218" t="s">
        <v>148</v>
      </c>
      <c r="L54" s="218" t="s">
        <v>149</v>
      </c>
      <c r="M54" s="236">
        <v>1</v>
      </c>
      <c r="N54" s="155"/>
      <c r="O54" s="155" t="s">
        <v>150</v>
      </c>
      <c r="P54" s="155" t="s">
        <v>150</v>
      </c>
      <c r="Q54" s="155" t="s">
        <v>150</v>
      </c>
      <c r="R54" s="155" t="s">
        <v>150</v>
      </c>
      <c r="S54" s="155" t="s">
        <v>150</v>
      </c>
      <c r="T54" s="155" t="s">
        <v>150</v>
      </c>
      <c r="U54" s="155" t="s">
        <v>150</v>
      </c>
      <c r="V54" s="155" t="s">
        <v>150</v>
      </c>
      <c r="W54" s="155" t="s">
        <v>150</v>
      </c>
      <c r="X54" s="155" t="s">
        <v>150</v>
      </c>
      <c r="Y54" s="155" t="s">
        <v>150</v>
      </c>
      <c r="Z54" s="155" t="s">
        <v>150</v>
      </c>
      <c r="AA54" s="155" t="s">
        <v>150</v>
      </c>
      <c r="AB54" s="155" t="s">
        <v>150</v>
      </c>
      <c r="AC54" s="155" t="s">
        <v>150</v>
      </c>
      <c r="AD54" s="155" t="s">
        <v>151</v>
      </c>
      <c r="AE54" s="155" t="s">
        <v>150</v>
      </c>
      <c r="AF54" s="155" t="s">
        <v>150</v>
      </c>
      <c r="AG54" s="155" t="s">
        <v>150</v>
      </c>
      <c r="AH54" s="234">
        <v>18</v>
      </c>
      <c r="AI54" s="237">
        <v>0.2</v>
      </c>
      <c r="AJ54" s="234" t="s">
        <v>411</v>
      </c>
      <c r="AK54" s="237">
        <v>1</v>
      </c>
      <c r="AL54" s="234" t="s">
        <v>419</v>
      </c>
      <c r="AM54" s="234" t="s">
        <v>154</v>
      </c>
      <c r="AN54" s="238" t="s">
        <v>266</v>
      </c>
      <c r="AO54" s="235" t="s">
        <v>1543</v>
      </c>
      <c r="AP54" s="217" t="s">
        <v>586</v>
      </c>
      <c r="AQ54" s="217" t="s">
        <v>587</v>
      </c>
      <c r="AR54" s="217" t="s">
        <v>588</v>
      </c>
      <c r="AS54" s="234" t="s">
        <v>410</v>
      </c>
      <c r="AT54" s="238" t="s">
        <v>111</v>
      </c>
      <c r="AU54" s="238" t="s">
        <v>99</v>
      </c>
      <c r="AV54" s="237">
        <v>0.4</v>
      </c>
      <c r="AW54" s="238" t="s">
        <v>100</v>
      </c>
      <c r="AX54" s="238" t="s">
        <v>593</v>
      </c>
      <c r="AY54" s="238" t="s">
        <v>102</v>
      </c>
      <c r="AZ54" s="238" t="s">
        <v>103</v>
      </c>
      <c r="BA54" s="238" t="s">
        <v>104</v>
      </c>
      <c r="BB54" s="238" t="s">
        <v>594</v>
      </c>
      <c r="BC54" s="239">
        <v>0.12</v>
      </c>
      <c r="BD54" s="240">
        <v>1</v>
      </c>
      <c r="BE54" s="241">
        <v>0.12</v>
      </c>
      <c r="BF54" s="241" t="s">
        <v>411</v>
      </c>
      <c r="BG54" s="241">
        <v>1</v>
      </c>
      <c r="BH54" s="242" t="s">
        <v>419</v>
      </c>
      <c r="BI54" s="234" t="s">
        <v>154</v>
      </c>
      <c r="BJ54" s="238" t="s">
        <v>106</v>
      </c>
      <c r="BK54" s="243" t="s">
        <v>107</v>
      </c>
      <c r="BL54" s="234" t="s">
        <v>107</v>
      </c>
      <c r="BM54" s="244" t="s">
        <v>107</v>
      </c>
      <c r="BN54" s="218" t="s">
        <v>601</v>
      </c>
      <c r="BO54" s="218" t="s">
        <v>602</v>
      </c>
      <c r="BP54" s="218" t="s">
        <v>107</v>
      </c>
    </row>
    <row r="55" spans="1:68" ht="131" thickTop="1" x14ac:dyDescent="0.35">
      <c r="A55" s="204">
        <v>1</v>
      </c>
      <c r="B55" s="245" t="s">
        <v>706</v>
      </c>
      <c r="C55" s="222" t="s">
        <v>398</v>
      </c>
      <c r="D55" s="200" t="s">
        <v>267</v>
      </c>
      <c r="E55" s="223" t="s">
        <v>263</v>
      </c>
      <c r="F55" s="223" t="s">
        <v>1414</v>
      </c>
      <c r="G55" s="223" t="s">
        <v>1415</v>
      </c>
      <c r="H55" s="223" t="s">
        <v>1417</v>
      </c>
      <c r="I55" s="224" t="s">
        <v>1544</v>
      </c>
      <c r="J55" s="200" t="s">
        <v>91</v>
      </c>
      <c r="K55" s="200" t="s">
        <v>92</v>
      </c>
      <c r="L55" s="200" t="s">
        <v>93</v>
      </c>
      <c r="M55" s="225">
        <v>6</v>
      </c>
      <c r="N55" s="201" t="s">
        <v>268</v>
      </c>
      <c r="O55" s="201"/>
      <c r="P55" s="201"/>
      <c r="Q55" s="201"/>
      <c r="R55" s="201"/>
      <c r="S55" s="201"/>
      <c r="T55" s="201"/>
      <c r="U55" s="201"/>
      <c r="V55" s="201"/>
      <c r="W55" s="201"/>
      <c r="X55" s="201"/>
      <c r="Y55" s="201"/>
      <c r="Z55" s="201"/>
      <c r="AA55" s="201"/>
      <c r="AB55" s="201"/>
      <c r="AC55" s="201"/>
      <c r="AD55" s="201"/>
      <c r="AE55" s="201"/>
      <c r="AF55" s="201"/>
      <c r="AG55" s="201"/>
      <c r="AH55" s="222" t="s">
        <v>437</v>
      </c>
      <c r="AI55" s="226">
        <v>0.4</v>
      </c>
      <c r="AJ55" s="222" t="s">
        <v>412</v>
      </c>
      <c r="AK55" s="226">
        <v>0.4</v>
      </c>
      <c r="AL55" s="222" t="s">
        <v>417</v>
      </c>
      <c r="AM55" s="222" t="s">
        <v>105</v>
      </c>
      <c r="AN55" s="227" t="s">
        <v>269</v>
      </c>
      <c r="AO55" s="224" t="s">
        <v>1545</v>
      </c>
      <c r="AP55" s="223" t="s">
        <v>611</v>
      </c>
      <c r="AQ55" s="223" t="s">
        <v>612</v>
      </c>
      <c r="AR55" s="223" t="s">
        <v>613</v>
      </c>
      <c r="AS55" s="222" t="s">
        <v>410</v>
      </c>
      <c r="AT55" s="227" t="s">
        <v>111</v>
      </c>
      <c r="AU55" s="227" t="s">
        <v>99</v>
      </c>
      <c r="AV55" s="226">
        <v>0.4</v>
      </c>
      <c r="AW55" s="227" t="s">
        <v>100</v>
      </c>
      <c r="AX55" s="227" t="s">
        <v>623</v>
      </c>
      <c r="AY55" s="227" t="s">
        <v>102</v>
      </c>
      <c r="AZ55" s="227" t="s">
        <v>123</v>
      </c>
      <c r="BA55" s="227" t="s">
        <v>104</v>
      </c>
      <c r="BB55" s="227" t="s">
        <v>624</v>
      </c>
      <c r="BC55" s="228">
        <v>0.24</v>
      </c>
      <c r="BD55" s="229">
        <v>0.4</v>
      </c>
      <c r="BE55" s="230">
        <v>0.24</v>
      </c>
      <c r="BF55" s="230" t="s">
        <v>412</v>
      </c>
      <c r="BG55" s="230">
        <v>0.4</v>
      </c>
      <c r="BH55" s="231" t="s">
        <v>417</v>
      </c>
      <c r="BI55" s="222" t="s">
        <v>105</v>
      </c>
      <c r="BJ55" s="227" t="s">
        <v>106</v>
      </c>
      <c r="BK55" s="249" t="s">
        <v>107</v>
      </c>
      <c r="BL55" s="222" t="s">
        <v>107</v>
      </c>
      <c r="BM55" s="248" t="s">
        <v>107</v>
      </c>
      <c r="BN55" s="200" t="s">
        <v>631</v>
      </c>
      <c r="BO55" s="200" t="s">
        <v>632</v>
      </c>
      <c r="BP55" s="200" t="s">
        <v>107</v>
      </c>
    </row>
    <row r="56" spans="1:68" ht="145.5" x14ac:dyDescent="0.35">
      <c r="A56" s="204">
        <v>2</v>
      </c>
      <c r="B56" s="151" t="s">
        <v>707</v>
      </c>
      <c r="C56" s="76" t="s">
        <v>398</v>
      </c>
      <c r="D56" s="214" t="s">
        <v>267</v>
      </c>
      <c r="E56" s="212" t="s">
        <v>88</v>
      </c>
      <c r="F56" s="212" t="s">
        <v>1418</v>
      </c>
      <c r="G56" s="212" t="s">
        <v>608</v>
      </c>
      <c r="H56" s="212" t="s">
        <v>1419</v>
      </c>
      <c r="I56" s="141" t="s">
        <v>1546</v>
      </c>
      <c r="J56" s="214" t="s">
        <v>91</v>
      </c>
      <c r="K56" s="214" t="s">
        <v>92</v>
      </c>
      <c r="L56" s="214" t="s">
        <v>93</v>
      </c>
      <c r="M56" s="196">
        <v>24</v>
      </c>
      <c r="N56" s="78" t="s">
        <v>94</v>
      </c>
      <c r="O56" s="78"/>
      <c r="P56" s="78"/>
      <c r="Q56" s="78"/>
      <c r="R56" s="78"/>
      <c r="S56" s="78"/>
      <c r="T56" s="78"/>
      <c r="U56" s="78"/>
      <c r="V56" s="78"/>
      <c r="W56" s="78"/>
      <c r="X56" s="78"/>
      <c r="Y56" s="78"/>
      <c r="Z56" s="78"/>
      <c r="AA56" s="78"/>
      <c r="AB56" s="78"/>
      <c r="AC56" s="78"/>
      <c r="AD56" s="78"/>
      <c r="AE56" s="78"/>
      <c r="AF56" s="78"/>
      <c r="AG56" s="78"/>
      <c r="AH56" s="76" t="s">
        <v>437</v>
      </c>
      <c r="AI56" s="142">
        <v>0.4</v>
      </c>
      <c r="AJ56" s="76" t="s">
        <v>412</v>
      </c>
      <c r="AK56" s="142">
        <v>0.6</v>
      </c>
      <c r="AL56" s="76" t="s">
        <v>105</v>
      </c>
      <c r="AM56" s="76" t="s">
        <v>105</v>
      </c>
      <c r="AN56" s="143" t="s">
        <v>270</v>
      </c>
      <c r="AO56" s="141" t="s">
        <v>1547</v>
      </c>
      <c r="AP56" s="212" t="s">
        <v>614</v>
      </c>
      <c r="AQ56" s="212" t="s">
        <v>615</v>
      </c>
      <c r="AR56" s="212" t="s">
        <v>616</v>
      </c>
      <c r="AS56" s="76" t="s">
        <v>410</v>
      </c>
      <c r="AT56" s="143" t="s">
        <v>111</v>
      </c>
      <c r="AU56" s="143" t="s">
        <v>99</v>
      </c>
      <c r="AV56" s="142">
        <v>0.4</v>
      </c>
      <c r="AW56" s="143" t="s">
        <v>100</v>
      </c>
      <c r="AX56" s="143" t="s">
        <v>625</v>
      </c>
      <c r="AY56" s="143" t="s">
        <v>102</v>
      </c>
      <c r="AZ56" s="143" t="s">
        <v>103</v>
      </c>
      <c r="BA56" s="143" t="s">
        <v>104</v>
      </c>
      <c r="BB56" s="143" t="s">
        <v>626</v>
      </c>
      <c r="BC56" s="145">
        <v>0.24</v>
      </c>
      <c r="BD56" s="176">
        <v>0.6</v>
      </c>
      <c r="BE56" s="144">
        <v>0.24</v>
      </c>
      <c r="BF56" s="144" t="s">
        <v>412</v>
      </c>
      <c r="BG56" s="144">
        <v>0.6</v>
      </c>
      <c r="BH56" s="146" t="s">
        <v>105</v>
      </c>
      <c r="BI56" s="76" t="s">
        <v>105</v>
      </c>
      <c r="BJ56" s="143" t="s">
        <v>106</v>
      </c>
      <c r="BK56" s="147" t="s">
        <v>107</v>
      </c>
      <c r="BL56" s="76" t="s">
        <v>107</v>
      </c>
      <c r="BM56" s="148" t="s">
        <v>107</v>
      </c>
      <c r="BN56" s="214" t="s">
        <v>633</v>
      </c>
      <c r="BO56" s="214" t="s">
        <v>634</v>
      </c>
      <c r="BP56" s="214" t="s">
        <v>107</v>
      </c>
    </row>
    <row r="57" spans="1:68" ht="147" x14ac:dyDescent="0.35">
      <c r="A57" s="204">
        <v>3</v>
      </c>
      <c r="B57" s="151" t="s">
        <v>708</v>
      </c>
      <c r="C57" s="76" t="s">
        <v>398</v>
      </c>
      <c r="D57" s="214" t="s">
        <v>267</v>
      </c>
      <c r="E57" s="212" t="s">
        <v>263</v>
      </c>
      <c r="F57" s="212" t="s">
        <v>175</v>
      </c>
      <c r="G57" s="212" t="s">
        <v>609</v>
      </c>
      <c r="H57" s="212" t="s">
        <v>610</v>
      </c>
      <c r="I57" s="141" t="s">
        <v>1548</v>
      </c>
      <c r="J57" s="214" t="s">
        <v>91</v>
      </c>
      <c r="K57" s="214" t="s">
        <v>250</v>
      </c>
      <c r="L57" s="214" t="s">
        <v>93</v>
      </c>
      <c r="M57" s="196">
        <v>50</v>
      </c>
      <c r="N57" s="78" t="s">
        <v>94</v>
      </c>
      <c r="O57" s="78"/>
      <c r="P57" s="78"/>
      <c r="Q57" s="78"/>
      <c r="R57" s="78"/>
      <c r="S57" s="78"/>
      <c r="T57" s="78"/>
      <c r="U57" s="78"/>
      <c r="V57" s="78"/>
      <c r="W57" s="78"/>
      <c r="X57" s="78"/>
      <c r="Y57" s="78"/>
      <c r="Z57" s="78"/>
      <c r="AA57" s="78"/>
      <c r="AB57" s="78"/>
      <c r="AC57" s="78"/>
      <c r="AD57" s="78"/>
      <c r="AE57" s="78"/>
      <c r="AF57" s="78"/>
      <c r="AG57" s="78"/>
      <c r="AH57" s="76" t="s">
        <v>437</v>
      </c>
      <c r="AI57" s="142">
        <v>0.6</v>
      </c>
      <c r="AJ57" s="76" t="s">
        <v>413</v>
      </c>
      <c r="AK57" s="142">
        <v>0.6</v>
      </c>
      <c r="AL57" s="76" t="s">
        <v>105</v>
      </c>
      <c r="AM57" s="76" t="s">
        <v>105</v>
      </c>
      <c r="AN57" s="143" t="s">
        <v>271</v>
      </c>
      <c r="AO57" s="141" t="s">
        <v>1549</v>
      </c>
      <c r="AP57" s="212" t="s">
        <v>617</v>
      </c>
      <c r="AQ57" s="212" t="s">
        <v>618</v>
      </c>
      <c r="AR57" s="212" t="s">
        <v>619</v>
      </c>
      <c r="AS57" s="76" t="s">
        <v>410</v>
      </c>
      <c r="AT57" s="143" t="s">
        <v>111</v>
      </c>
      <c r="AU57" s="143" t="s">
        <v>99</v>
      </c>
      <c r="AV57" s="142">
        <v>0.4</v>
      </c>
      <c r="AW57" s="143" t="s">
        <v>100</v>
      </c>
      <c r="AX57" s="143" t="s">
        <v>627</v>
      </c>
      <c r="AY57" s="143" t="s">
        <v>102</v>
      </c>
      <c r="AZ57" s="143" t="s">
        <v>103</v>
      </c>
      <c r="BA57" s="143" t="s">
        <v>104</v>
      </c>
      <c r="BB57" s="143" t="s">
        <v>628</v>
      </c>
      <c r="BC57" s="145">
        <v>0.36</v>
      </c>
      <c r="BD57" s="176">
        <v>0.6</v>
      </c>
      <c r="BE57" s="144">
        <v>0.252</v>
      </c>
      <c r="BF57" s="144" t="s">
        <v>412</v>
      </c>
      <c r="BG57" s="144">
        <v>0.6</v>
      </c>
      <c r="BH57" s="146" t="s">
        <v>105</v>
      </c>
      <c r="BI57" s="76" t="s">
        <v>105</v>
      </c>
      <c r="BJ57" s="143" t="s">
        <v>106</v>
      </c>
      <c r="BK57" s="147" t="s">
        <v>107</v>
      </c>
      <c r="BL57" s="76" t="s">
        <v>107</v>
      </c>
      <c r="BM57" s="148" t="s">
        <v>107</v>
      </c>
      <c r="BN57" s="214" t="s">
        <v>635</v>
      </c>
      <c r="BO57" s="214" t="s">
        <v>636</v>
      </c>
      <c r="BP57" s="214" t="s">
        <v>107</v>
      </c>
    </row>
    <row r="58" spans="1:68" ht="122.5" thickBot="1" x14ac:dyDescent="0.4">
      <c r="A58" s="204"/>
      <c r="B58" s="233" t="s">
        <v>708</v>
      </c>
      <c r="C58" s="234" t="s">
        <v>398</v>
      </c>
      <c r="D58" s="218" t="s">
        <v>267</v>
      </c>
      <c r="E58" s="217" t="s">
        <v>263</v>
      </c>
      <c r="F58" s="217" t="s">
        <v>175</v>
      </c>
      <c r="G58" s="217" t="s">
        <v>609</v>
      </c>
      <c r="H58" s="217" t="s">
        <v>610</v>
      </c>
      <c r="I58" s="235" t="s">
        <v>1548</v>
      </c>
      <c r="J58" s="218" t="s">
        <v>91</v>
      </c>
      <c r="K58" s="218" t="s">
        <v>250</v>
      </c>
      <c r="L58" s="218" t="s">
        <v>93</v>
      </c>
      <c r="M58" s="236">
        <v>50</v>
      </c>
      <c r="N58" s="155" t="s">
        <v>94</v>
      </c>
      <c r="O58" s="155"/>
      <c r="P58" s="155"/>
      <c r="Q58" s="155"/>
      <c r="R58" s="155"/>
      <c r="S58" s="155"/>
      <c r="T58" s="155"/>
      <c r="U58" s="155"/>
      <c r="V58" s="155"/>
      <c r="W58" s="155"/>
      <c r="X58" s="155"/>
      <c r="Y58" s="155"/>
      <c r="Z58" s="155"/>
      <c r="AA58" s="155"/>
      <c r="AB58" s="155"/>
      <c r="AC58" s="155"/>
      <c r="AD58" s="155"/>
      <c r="AE58" s="155"/>
      <c r="AF58" s="155"/>
      <c r="AG58" s="155"/>
      <c r="AH58" s="234" t="s">
        <v>437</v>
      </c>
      <c r="AI58" s="237">
        <v>0.6</v>
      </c>
      <c r="AJ58" s="234" t="s">
        <v>413</v>
      </c>
      <c r="AK58" s="237">
        <v>0.6</v>
      </c>
      <c r="AL58" s="234" t="s">
        <v>105</v>
      </c>
      <c r="AM58" s="234" t="s">
        <v>105</v>
      </c>
      <c r="AN58" s="238" t="s">
        <v>272</v>
      </c>
      <c r="AO58" s="235" t="s">
        <v>1550</v>
      </c>
      <c r="AP58" s="217" t="s">
        <v>620</v>
      </c>
      <c r="AQ58" s="217" t="s">
        <v>621</v>
      </c>
      <c r="AR58" s="217" t="s">
        <v>622</v>
      </c>
      <c r="AS58" s="234" t="s">
        <v>410</v>
      </c>
      <c r="AT58" s="238" t="s">
        <v>98</v>
      </c>
      <c r="AU58" s="238" t="s">
        <v>99</v>
      </c>
      <c r="AV58" s="237">
        <v>0.3</v>
      </c>
      <c r="AW58" s="238" t="s">
        <v>100</v>
      </c>
      <c r="AX58" s="238" t="s">
        <v>629</v>
      </c>
      <c r="AY58" s="238" t="s">
        <v>102</v>
      </c>
      <c r="AZ58" s="238" t="s">
        <v>103</v>
      </c>
      <c r="BA58" s="238" t="s">
        <v>104</v>
      </c>
      <c r="BB58" s="238" t="s">
        <v>630</v>
      </c>
      <c r="BC58" s="239">
        <v>0.252</v>
      </c>
      <c r="BD58" s="240">
        <v>0.6</v>
      </c>
      <c r="BE58" s="241">
        <v>0.252</v>
      </c>
      <c r="BF58" s="241" t="s">
        <v>412</v>
      </c>
      <c r="BG58" s="241">
        <v>0.6</v>
      </c>
      <c r="BH58" s="242" t="s">
        <v>105</v>
      </c>
      <c r="BI58" s="234" t="s">
        <v>105</v>
      </c>
      <c r="BJ58" s="238" t="s">
        <v>106</v>
      </c>
      <c r="BK58" s="243" t="s">
        <v>107</v>
      </c>
      <c r="BL58" s="234" t="s">
        <v>107</v>
      </c>
      <c r="BM58" s="244" t="s">
        <v>107</v>
      </c>
      <c r="BN58" s="218" t="s">
        <v>635</v>
      </c>
      <c r="BO58" s="218" t="s">
        <v>637</v>
      </c>
      <c r="BP58" s="218" t="s">
        <v>107</v>
      </c>
    </row>
    <row r="59" spans="1:68" ht="133.5" thickTop="1" x14ac:dyDescent="0.35">
      <c r="A59" s="204">
        <v>1</v>
      </c>
      <c r="B59" s="245" t="s">
        <v>709</v>
      </c>
      <c r="C59" s="222" t="s">
        <v>399</v>
      </c>
      <c r="D59" s="200" t="s">
        <v>273</v>
      </c>
      <c r="E59" s="223" t="s">
        <v>638</v>
      </c>
      <c r="F59" s="223" t="s">
        <v>639</v>
      </c>
      <c r="G59" s="223" t="s">
        <v>1416</v>
      </c>
      <c r="H59" s="223" t="s">
        <v>640</v>
      </c>
      <c r="I59" s="224" t="s">
        <v>1551</v>
      </c>
      <c r="J59" s="200" t="s">
        <v>91</v>
      </c>
      <c r="K59" s="200" t="s">
        <v>92</v>
      </c>
      <c r="L59" s="200" t="s">
        <v>93</v>
      </c>
      <c r="M59" s="225">
        <v>60</v>
      </c>
      <c r="N59" s="201" t="s">
        <v>191</v>
      </c>
      <c r="O59" s="201"/>
      <c r="P59" s="201"/>
      <c r="Q59" s="201"/>
      <c r="R59" s="201"/>
      <c r="S59" s="201"/>
      <c r="T59" s="201"/>
      <c r="U59" s="201"/>
      <c r="V59" s="201"/>
      <c r="W59" s="201"/>
      <c r="X59" s="201"/>
      <c r="Y59" s="201"/>
      <c r="Z59" s="201"/>
      <c r="AA59" s="201"/>
      <c r="AB59" s="201"/>
      <c r="AC59" s="201"/>
      <c r="AD59" s="201"/>
      <c r="AE59" s="201"/>
      <c r="AF59" s="201"/>
      <c r="AG59" s="201"/>
      <c r="AH59" s="222" t="s">
        <v>437</v>
      </c>
      <c r="AI59" s="226">
        <v>0.6</v>
      </c>
      <c r="AJ59" s="222" t="s">
        <v>413</v>
      </c>
      <c r="AK59" s="226">
        <v>1</v>
      </c>
      <c r="AL59" s="222" t="s">
        <v>419</v>
      </c>
      <c r="AM59" s="222" t="s">
        <v>154</v>
      </c>
      <c r="AN59" s="227" t="s">
        <v>274</v>
      </c>
      <c r="AO59" s="224" t="s">
        <v>1552</v>
      </c>
      <c r="AP59" s="223" t="s">
        <v>647</v>
      </c>
      <c r="AQ59" s="223" t="s">
        <v>648</v>
      </c>
      <c r="AR59" s="223" t="s">
        <v>649</v>
      </c>
      <c r="AS59" s="222" t="s">
        <v>410</v>
      </c>
      <c r="AT59" s="227" t="s">
        <v>111</v>
      </c>
      <c r="AU59" s="227" t="s">
        <v>99</v>
      </c>
      <c r="AV59" s="226">
        <v>0.4</v>
      </c>
      <c r="AW59" s="227" t="s">
        <v>100</v>
      </c>
      <c r="AX59" s="227" t="s">
        <v>675</v>
      </c>
      <c r="AY59" s="227" t="s">
        <v>102</v>
      </c>
      <c r="AZ59" s="227" t="s">
        <v>103</v>
      </c>
      <c r="BA59" s="227" t="s">
        <v>104</v>
      </c>
      <c r="BB59" s="227" t="s">
        <v>676</v>
      </c>
      <c r="BC59" s="228">
        <v>0.36</v>
      </c>
      <c r="BD59" s="229">
        <v>1</v>
      </c>
      <c r="BE59" s="230">
        <v>0.10584</v>
      </c>
      <c r="BF59" s="230" t="s">
        <v>411</v>
      </c>
      <c r="BG59" s="230">
        <v>1</v>
      </c>
      <c r="BH59" s="231" t="s">
        <v>419</v>
      </c>
      <c r="BI59" s="222" t="s">
        <v>154</v>
      </c>
      <c r="BJ59" s="227" t="s">
        <v>106</v>
      </c>
      <c r="BK59" s="249" t="s">
        <v>107</v>
      </c>
      <c r="BL59" s="222" t="s">
        <v>107</v>
      </c>
      <c r="BM59" s="248" t="s">
        <v>107</v>
      </c>
      <c r="BN59" s="200" t="s">
        <v>690</v>
      </c>
      <c r="BO59" s="200" t="s">
        <v>691</v>
      </c>
      <c r="BP59" s="200" t="s">
        <v>107</v>
      </c>
    </row>
    <row r="60" spans="1:68" ht="133" x14ac:dyDescent="0.35">
      <c r="A60" s="204"/>
      <c r="B60" s="219" t="s">
        <v>709</v>
      </c>
      <c r="C60" s="76" t="s">
        <v>399</v>
      </c>
      <c r="D60" s="214" t="s">
        <v>273</v>
      </c>
      <c r="E60" s="212" t="s">
        <v>638</v>
      </c>
      <c r="F60" s="212" t="s">
        <v>639</v>
      </c>
      <c r="G60" s="212" t="s">
        <v>1416</v>
      </c>
      <c r="H60" s="212" t="s">
        <v>640</v>
      </c>
      <c r="I60" s="141" t="s">
        <v>1551</v>
      </c>
      <c r="J60" s="214" t="s">
        <v>91</v>
      </c>
      <c r="K60" s="214" t="s">
        <v>92</v>
      </c>
      <c r="L60" s="214" t="s">
        <v>93</v>
      </c>
      <c r="M60" s="196">
        <v>60</v>
      </c>
      <c r="N60" s="78" t="s">
        <v>191</v>
      </c>
      <c r="O60" s="78"/>
      <c r="P60" s="78"/>
      <c r="Q60" s="78"/>
      <c r="R60" s="78"/>
      <c r="S60" s="78"/>
      <c r="T60" s="78"/>
      <c r="U60" s="78"/>
      <c r="V60" s="78"/>
      <c r="W60" s="78"/>
      <c r="X60" s="78"/>
      <c r="Y60" s="78"/>
      <c r="Z60" s="78"/>
      <c r="AA60" s="78"/>
      <c r="AB60" s="78"/>
      <c r="AC60" s="78"/>
      <c r="AD60" s="78"/>
      <c r="AE60" s="78"/>
      <c r="AF60" s="78"/>
      <c r="AG60" s="78"/>
      <c r="AH60" s="76" t="s">
        <v>437</v>
      </c>
      <c r="AI60" s="142">
        <v>0.6</v>
      </c>
      <c r="AJ60" s="76" t="s">
        <v>413</v>
      </c>
      <c r="AK60" s="142">
        <v>1</v>
      </c>
      <c r="AL60" s="76" t="s">
        <v>419</v>
      </c>
      <c r="AM60" s="76" t="s">
        <v>154</v>
      </c>
      <c r="AN60" s="143" t="s">
        <v>275</v>
      </c>
      <c r="AO60" s="141" t="s">
        <v>1553</v>
      </c>
      <c r="AP60" s="212" t="s">
        <v>647</v>
      </c>
      <c r="AQ60" s="212" t="s">
        <v>650</v>
      </c>
      <c r="AR60" s="212" t="s">
        <v>651</v>
      </c>
      <c r="AS60" s="76" t="s">
        <v>410</v>
      </c>
      <c r="AT60" s="143" t="s">
        <v>111</v>
      </c>
      <c r="AU60" s="143" t="s">
        <v>99</v>
      </c>
      <c r="AV60" s="142">
        <v>0.4</v>
      </c>
      <c r="AW60" s="143" t="s">
        <v>100</v>
      </c>
      <c r="AX60" s="143" t="s">
        <v>675</v>
      </c>
      <c r="AY60" s="143" t="s">
        <v>102</v>
      </c>
      <c r="AZ60" s="143" t="s">
        <v>103</v>
      </c>
      <c r="BA60" s="143" t="s">
        <v>104</v>
      </c>
      <c r="BB60" s="143" t="s">
        <v>677</v>
      </c>
      <c r="BC60" s="145">
        <v>0.216</v>
      </c>
      <c r="BD60" s="176">
        <v>1</v>
      </c>
      <c r="BE60" s="144">
        <v>0.10584</v>
      </c>
      <c r="BF60" s="144" t="s">
        <v>411</v>
      </c>
      <c r="BG60" s="144">
        <v>1</v>
      </c>
      <c r="BH60" s="146" t="s">
        <v>419</v>
      </c>
      <c r="BI60" s="76" t="s">
        <v>154</v>
      </c>
      <c r="BJ60" s="143" t="s">
        <v>106</v>
      </c>
      <c r="BK60" s="147" t="s">
        <v>107</v>
      </c>
      <c r="BL60" s="76" t="s">
        <v>107</v>
      </c>
      <c r="BM60" s="148" t="s">
        <v>107</v>
      </c>
      <c r="BN60" s="214" t="s">
        <v>690</v>
      </c>
      <c r="BO60" s="214" t="s">
        <v>692</v>
      </c>
      <c r="BP60" s="214" t="s">
        <v>107</v>
      </c>
    </row>
    <row r="61" spans="1:68" ht="130.5" x14ac:dyDescent="0.35">
      <c r="A61" s="204"/>
      <c r="B61" s="219" t="s">
        <v>709</v>
      </c>
      <c r="C61" s="76" t="s">
        <v>399</v>
      </c>
      <c r="D61" s="214" t="s">
        <v>273</v>
      </c>
      <c r="E61" s="212" t="s">
        <v>638</v>
      </c>
      <c r="F61" s="212" t="s">
        <v>639</v>
      </c>
      <c r="G61" s="212" t="s">
        <v>1416</v>
      </c>
      <c r="H61" s="212" t="s">
        <v>640</v>
      </c>
      <c r="I61" s="141" t="s">
        <v>1551</v>
      </c>
      <c r="J61" s="214" t="s">
        <v>91</v>
      </c>
      <c r="K61" s="214" t="s">
        <v>92</v>
      </c>
      <c r="L61" s="214" t="s">
        <v>93</v>
      </c>
      <c r="M61" s="196">
        <v>60</v>
      </c>
      <c r="N61" s="78" t="s">
        <v>191</v>
      </c>
      <c r="O61" s="78"/>
      <c r="P61" s="78"/>
      <c r="Q61" s="78"/>
      <c r="R61" s="78"/>
      <c r="S61" s="78"/>
      <c r="T61" s="78"/>
      <c r="U61" s="78"/>
      <c r="V61" s="78"/>
      <c r="W61" s="78"/>
      <c r="X61" s="78"/>
      <c r="Y61" s="78"/>
      <c r="Z61" s="78"/>
      <c r="AA61" s="78"/>
      <c r="AB61" s="78"/>
      <c r="AC61" s="78"/>
      <c r="AD61" s="78"/>
      <c r="AE61" s="78"/>
      <c r="AF61" s="78"/>
      <c r="AG61" s="78"/>
      <c r="AH61" s="76" t="s">
        <v>437</v>
      </c>
      <c r="AI61" s="142">
        <v>0.6</v>
      </c>
      <c r="AJ61" s="76" t="s">
        <v>413</v>
      </c>
      <c r="AK61" s="142">
        <v>1</v>
      </c>
      <c r="AL61" s="76" t="s">
        <v>419</v>
      </c>
      <c r="AM61" s="76" t="s">
        <v>154</v>
      </c>
      <c r="AN61" s="143" t="s">
        <v>276</v>
      </c>
      <c r="AO61" s="141" t="s">
        <v>1554</v>
      </c>
      <c r="AP61" s="212" t="s">
        <v>652</v>
      </c>
      <c r="AQ61" s="212" t="s">
        <v>653</v>
      </c>
      <c r="AR61" s="212" t="s">
        <v>654</v>
      </c>
      <c r="AS61" s="76" t="s">
        <v>410</v>
      </c>
      <c r="AT61" s="143" t="s">
        <v>98</v>
      </c>
      <c r="AU61" s="143" t="s">
        <v>99</v>
      </c>
      <c r="AV61" s="142">
        <v>0.3</v>
      </c>
      <c r="AW61" s="143" t="s">
        <v>100</v>
      </c>
      <c r="AX61" s="143" t="s">
        <v>675</v>
      </c>
      <c r="AY61" s="143" t="s">
        <v>102</v>
      </c>
      <c r="AZ61" s="143" t="s">
        <v>103</v>
      </c>
      <c r="BA61" s="143" t="s">
        <v>104</v>
      </c>
      <c r="BB61" s="143" t="s">
        <v>678</v>
      </c>
      <c r="BC61" s="145">
        <v>0.1512</v>
      </c>
      <c r="BD61" s="176">
        <v>1</v>
      </c>
      <c r="BE61" s="144">
        <v>0.10584</v>
      </c>
      <c r="BF61" s="144" t="s">
        <v>411</v>
      </c>
      <c r="BG61" s="144">
        <v>1</v>
      </c>
      <c r="BH61" s="146" t="s">
        <v>419</v>
      </c>
      <c r="BI61" s="76" t="s">
        <v>154</v>
      </c>
      <c r="BJ61" s="143" t="s">
        <v>106</v>
      </c>
      <c r="BK61" s="147" t="s">
        <v>107</v>
      </c>
      <c r="BL61" s="76" t="s">
        <v>107</v>
      </c>
      <c r="BM61" s="148" t="s">
        <v>107</v>
      </c>
      <c r="BN61" s="214" t="s">
        <v>690</v>
      </c>
      <c r="BO61" s="214" t="s">
        <v>693</v>
      </c>
      <c r="BP61" s="214" t="s">
        <v>107</v>
      </c>
    </row>
    <row r="62" spans="1:68" ht="134" x14ac:dyDescent="0.35">
      <c r="A62" s="204"/>
      <c r="B62" s="219" t="s">
        <v>709</v>
      </c>
      <c r="C62" s="76" t="s">
        <v>399</v>
      </c>
      <c r="D62" s="214" t="s">
        <v>273</v>
      </c>
      <c r="E62" s="212" t="s">
        <v>638</v>
      </c>
      <c r="F62" s="212" t="s">
        <v>639</v>
      </c>
      <c r="G62" s="212" t="s">
        <v>1416</v>
      </c>
      <c r="H62" s="212" t="s">
        <v>640</v>
      </c>
      <c r="I62" s="141" t="s">
        <v>1551</v>
      </c>
      <c r="J62" s="214" t="s">
        <v>91</v>
      </c>
      <c r="K62" s="214" t="s">
        <v>92</v>
      </c>
      <c r="L62" s="214" t="s">
        <v>93</v>
      </c>
      <c r="M62" s="196">
        <v>60</v>
      </c>
      <c r="N62" s="78" t="s">
        <v>191</v>
      </c>
      <c r="O62" s="78"/>
      <c r="P62" s="78"/>
      <c r="Q62" s="78"/>
      <c r="R62" s="78"/>
      <c r="S62" s="78"/>
      <c r="T62" s="78"/>
      <c r="U62" s="78"/>
      <c r="V62" s="78"/>
      <c r="W62" s="78"/>
      <c r="X62" s="78"/>
      <c r="Y62" s="78"/>
      <c r="Z62" s="78"/>
      <c r="AA62" s="78"/>
      <c r="AB62" s="78"/>
      <c r="AC62" s="78"/>
      <c r="AD62" s="78"/>
      <c r="AE62" s="78"/>
      <c r="AF62" s="78"/>
      <c r="AG62" s="78"/>
      <c r="AH62" s="76" t="s">
        <v>437</v>
      </c>
      <c r="AI62" s="142">
        <v>0.6</v>
      </c>
      <c r="AJ62" s="76" t="s">
        <v>413</v>
      </c>
      <c r="AK62" s="142">
        <v>1</v>
      </c>
      <c r="AL62" s="76" t="s">
        <v>419</v>
      </c>
      <c r="AM62" s="76" t="s">
        <v>154</v>
      </c>
      <c r="AN62" s="143" t="s">
        <v>277</v>
      </c>
      <c r="AO62" s="141" t="s">
        <v>1555</v>
      </c>
      <c r="AP62" s="212" t="s">
        <v>655</v>
      </c>
      <c r="AQ62" s="212" t="s">
        <v>656</v>
      </c>
      <c r="AR62" s="212" t="s">
        <v>657</v>
      </c>
      <c r="AS62" s="76" t="s">
        <v>410</v>
      </c>
      <c r="AT62" s="143" t="s">
        <v>98</v>
      </c>
      <c r="AU62" s="143" t="s">
        <v>99</v>
      </c>
      <c r="AV62" s="142">
        <v>0.3</v>
      </c>
      <c r="AW62" s="143" t="s">
        <v>112</v>
      </c>
      <c r="AX62" s="143" t="s">
        <v>107</v>
      </c>
      <c r="AY62" s="143" t="s">
        <v>102</v>
      </c>
      <c r="AZ62" s="143" t="s">
        <v>135</v>
      </c>
      <c r="BA62" s="143" t="s">
        <v>104</v>
      </c>
      <c r="BB62" s="143" t="s">
        <v>679</v>
      </c>
      <c r="BC62" s="145">
        <v>0.10584</v>
      </c>
      <c r="BD62" s="176">
        <v>1</v>
      </c>
      <c r="BE62" s="144">
        <v>0.10584</v>
      </c>
      <c r="BF62" s="144" t="s">
        <v>411</v>
      </c>
      <c r="BG62" s="144">
        <v>1</v>
      </c>
      <c r="BH62" s="146" t="s">
        <v>419</v>
      </c>
      <c r="BI62" s="76" t="s">
        <v>154</v>
      </c>
      <c r="BJ62" s="143" t="s">
        <v>106</v>
      </c>
      <c r="BK62" s="147" t="s">
        <v>107</v>
      </c>
      <c r="BL62" s="76" t="s">
        <v>107</v>
      </c>
      <c r="BM62" s="148" t="s">
        <v>107</v>
      </c>
      <c r="BN62" s="214" t="s">
        <v>690</v>
      </c>
      <c r="BO62" s="214" t="s">
        <v>694</v>
      </c>
      <c r="BP62" s="214" t="s">
        <v>107</v>
      </c>
    </row>
    <row r="63" spans="1:68" ht="182" x14ac:dyDescent="0.35">
      <c r="A63" s="204">
        <v>2</v>
      </c>
      <c r="B63" s="151" t="s">
        <v>710</v>
      </c>
      <c r="C63" s="76" t="s">
        <v>399</v>
      </c>
      <c r="D63" s="214" t="s">
        <v>273</v>
      </c>
      <c r="E63" s="212" t="s">
        <v>638</v>
      </c>
      <c r="F63" s="212" t="s">
        <v>639</v>
      </c>
      <c r="G63" s="212" t="s">
        <v>641</v>
      </c>
      <c r="H63" s="212" t="s">
        <v>1420</v>
      </c>
      <c r="I63" s="141" t="s">
        <v>1556</v>
      </c>
      <c r="J63" s="214" t="s">
        <v>91</v>
      </c>
      <c r="K63" s="214" t="s">
        <v>92</v>
      </c>
      <c r="L63" s="214" t="s">
        <v>93</v>
      </c>
      <c r="M63" s="196">
        <v>1000000</v>
      </c>
      <c r="N63" s="78" t="s">
        <v>130</v>
      </c>
      <c r="O63" s="78"/>
      <c r="P63" s="78"/>
      <c r="Q63" s="78"/>
      <c r="R63" s="78"/>
      <c r="S63" s="78"/>
      <c r="T63" s="78"/>
      <c r="U63" s="78"/>
      <c r="V63" s="78"/>
      <c r="W63" s="78"/>
      <c r="X63" s="78"/>
      <c r="Y63" s="78"/>
      <c r="Z63" s="78"/>
      <c r="AA63" s="78"/>
      <c r="AB63" s="78"/>
      <c r="AC63" s="78"/>
      <c r="AD63" s="78"/>
      <c r="AE63" s="78"/>
      <c r="AF63" s="78"/>
      <c r="AG63" s="78"/>
      <c r="AH63" s="76" t="s">
        <v>437</v>
      </c>
      <c r="AI63" s="142">
        <v>1</v>
      </c>
      <c r="AJ63" s="76" t="s">
        <v>415</v>
      </c>
      <c r="AK63" s="142">
        <v>0.4</v>
      </c>
      <c r="AL63" s="76" t="s">
        <v>417</v>
      </c>
      <c r="AM63" s="76" t="s">
        <v>124</v>
      </c>
      <c r="AN63" s="143" t="s">
        <v>646</v>
      </c>
      <c r="AO63" s="141" t="s">
        <v>1557</v>
      </c>
      <c r="AP63" s="212" t="s">
        <v>658</v>
      </c>
      <c r="AQ63" s="212" t="s">
        <v>659</v>
      </c>
      <c r="AR63" s="212" t="s">
        <v>660</v>
      </c>
      <c r="AS63" s="76" t="s">
        <v>410</v>
      </c>
      <c r="AT63" s="143" t="s">
        <v>111</v>
      </c>
      <c r="AU63" s="143" t="s">
        <v>99</v>
      </c>
      <c r="AV63" s="142">
        <v>0.4</v>
      </c>
      <c r="AW63" s="143" t="s">
        <v>100</v>
      </c>
      <c r="AX63" s="143" t="s">
        <v>680</v>
      </c>
      <c r="AY63" s="143" t="s">
        <v>102</v>
      </c>
      <c r="AZ63" s="143" t="s">
        <v>278</v>
      </c>
      <c r="BA63" s="143" t="s">
        <v>104</v>
      </c>
      <c r="BB63" s="143" t="s">
        <v>681</v>
      </c>
      <c r="BC63" s="145">
        <v>0.6</v>
      </c>
      <c r="BD63" s="176">
        <v>0.4</v>
      </c>
      <c r="BE63" s="144">
        <v>0.36</v>
      </c>
      <c r="BF63" s="144" t="s">
        <v>412</v>
      </c>
      <c r="BG63" s="144">
        <v>0.4</v>
      </c>
      <c r="BH63" s="146" t="s">
        <v>417</v>
      </c>
      <c r="BI63" s="76" t="s">
        <v>105</v>
      </c>
      <c r="BJ63" s="143" t="s">
        <v>106</v>
      </c>
      <c r="BK63" s="147" t="s">
        <v>107</v>
      </c>
      <c r="BL63" s="76" t="s">
        <v>107</v>
      </c>
      <c r="BM63" s="148" t="s">
        <v>107</v>
      </c>
      <c r="BN63" s="214" t="s">
        <v>695</v>
      </c>
      <c r="BO63" s="214" t="s">
        <v>696</v>
      </c>
      <c r="BP63" s="214" t="s">
        <v>107</v>
      </c>
    </row>
    <row r="64" spans="1:68" ht="144.5" x14ac:dyDescent="0.35">
      <c r="A64" s="204"/>
      <c r="B64" s="219" t="s">
        <v>710</v>
      </c>
      <c r="C64" s="76" t="s">
        <v>399</v>
      </c>
      <c r="D64" s="214" t="s">
        <v>273</v>
      </c>
      <c r="E64" s="212" t="s">
        <v>638</v>
      </c>
      <c r="F64" s="212" t="s">
        <v>639</v>
      </c>
      <c r="G64" s="212" t="s">
        <v>641</v>
      </c>
      <c r="H64" s="212" t="s">
        <v>1420</v>
      </c>
      <c r="I64" s="141" t="s">
        <v>1556</v>
      </c>
      <c r="J64" s="214" t="s">
        <v>91</v>
      </c>
      <c r="K64" s="214" t="s">
        <v>92</v>
      </c>
      <c r="L64" s="214" t="s">
        <v>93</v>
      </c>
      <c r="M64" s="196">
        <v>1000000</v>
      </c>
      <c r="N64" s="78" t="s">
        <v>130</v>
      </c>
      <c r="O64" s="78"/>
      <c r="P64" s="78"/>
      <c r="Q64" s="78"/>
      <c r="R64" s="78"/>
      <c r="S64" s="78"/>
      <c r="T64" s="78"/>
      <c r="U64" s="78"/>
      <c r="V64" s="78"/>
      <c r="W64" s="78"/>
      <c r="X64" s="78"/>
      <c r="Y64" s="78"/>
      <c r="Z64" s="78"/>
      <c r="AA64" s="78"/>
      <c r="AB64" s="78"/>
      <c r="AC64" s="78"/>
      <c r="AD64" s="78"/>
      <c r="AE64" s="78"/>
      <c r="AF64" s="78"/>
      <c r="AG64" s="78"/>
      <c r="AH64" s="76" t="s">
        <v>437</v>
      </c>
      <c r="AI64" s="142">
        <v>1</v>
      </c>
      <c r="AJ64" s="76" t="s">
        <v>415</v>
      </c>
      <c r="AK64" s="142">
        <v>0.4</v>
      </c>
      <c r="AL64" s="76" t="s">
        <v>417</v>
      </c>
      <c r="AM64" s="76" t="s">
        <v>124</v>
      </c>
      <c r="AN64" s="143" t="s">
        <v>279</v>
      </c>
      <c r="AO64" s="141" t="s">
        <v>1558</v>
      </c>
      <c r="AP64" s="212" t="s">
        <v>658</v>
      </c>
      <c r="AQ64" s="212" t="s">
        <v>661</v>
      </c>
      <c r="AR64" s="212" t="s">
        <v>662</v>
      </c>
      <c r="AS64" s="76" t="s">
        <v>410</v>
      </c>
      <c r="AT64" s="143" t="s">
        <v>111</v>
      </c>
      <c r="AU64" s="143" t="s">
        <v>99</v>
      </c>
      <c r="AV64" s="142">
        <v>0.4</v>
      </c>
      <c r="AW64" s="143" t="s">
        <v>100</v>
      </c>
      <c r="AX64" s="143" t="s">
        <v>682</v>
      </c>
      <c r="AY64" s="143" t="s">
        <v>102</v>
      </c>
      <c r="AZ64" s="143" t="s">
        <v>103</v>
      </c>
      <c r="BA64" s="143" t="s">
        <v>104</v>
      </c>
      <c r="BB64" s="143" t="s">
        <v>683</v>
      </c>
      <c r="BC64" s="145">
        <v>0.36</v>
      </c>
      <c r="BD64" s="176">
        <v>0.4</v>
      </c>
      <c r="BE64" s="144">
        <v>0.36</v>
      </c>
      <c r="BF64" s="144" t="s">
        <v>412</v>
      </c>
      <c r="BG64" s="144">
        <v>0.4</v>
      </c>
      <c r="BH64" s="146" t="s">
        <v>417</v>
      </c>
      <c r="BI64" s="76" t="s">
        <v>105</v>
      </c>
      <c r="BJ64" s="143" t="s">
        <v>106</v>
      </c>
      <c r="BK64" s="147" t="s">
        <v>107</v>
      </c>
      <c r="BL64" s="76" t="s">
        <v>107</v>
      </c>
      <c r="BM64" s="148" t="s">
        <v>107</v>
      </c>
      <c r="BN64" s="214" t="s">
        <v>695</v>
      </c>
      <c r="BO64" s="214" t="s">
        <v>697</v>
      </c>
      <c r="BP64" s="214" t="s">
        <v>107</v>
      </c>
    </row>
    <row r="65" spans="1:69" ht="146.5" x14ac:dyDescent="0.35">
      <c r="A65" s="204">
        <v>3</v>
      </c>
      <c r="B65" s="151" t="s">
        <v>711</v>
      </c>
      <c r="C65" s="76" t="s">
        <v>399</v>
      </c>
      <c r="D65" s="214" t="s">
        <v>273</v>
      </c>
      <c r="E65" s="212" t="s">
        <v>638</v>
      </c>
      <c r="F65" s="212" t="s">
        <v>639</v>
      </c>
      <c r="G65" s="212" t="s">
        <v>642</v>
      </c>
      <c r="H65" s="212" t="s">
        <v>643</v>
      </c>
      <c r="I65" s="141" t="s">
        <v>1559</v>
      </c>
      <c r="J65" s="214" t="s">
        <v>91</v>
      </c>
      <c r="K65" s="214" t="s">
        <v>92</v>
      </c>
      <c r="L65" s="214" t="s">
        <v>93</v>
      </c>
      <c r="M65" s="196">
        <v>12</v>
      </c>
      <c r="N65" s="78" t="s">
        <v>259</v>
      </c>
      <c r="O65" s="78"/>
      <c r="P65" s="78"/>
      <c r="Q65" s="78"/>
      <c r="R65" s="78"/>
      <c r="S65" s="78"/>
      <c r="T65" s="78"/>
      <c r="U65" s="78"/>
      <c r="V65" s="78"/>
      <c r="W65" s="78"/>
      <c r="X65" s="78"/>
      <c r="Y65" s="78"/>
      <c r="Z65" s="78"/>
      <c r="AA65" s="78"/>
      <c r="AB65" s="78"/>
      <c r="AC65" s="78"/>
      <c r="AD65" s="78"/>
      <c r="AE65" s="78"/>
      <c r="AF65" s="78"/>
      <c r="AG65" s="78"/>
      <c r="AH65" s="76" t="s">
        <v>437</v>
      </c>
      <c r="AI65" s="142">
        <v>0.4</v>
      </c>
      <c r="AJ65" s="76" t="s">
        <v>412</v>
      </c>
      <c r="AK65" s="142">
        <v>0.6</v>
      </c>
      <c r="AL65" s="76" t="s">
        <v>105</v>
      </c>
      <c r="AM65" s="76" t="s">
        <v>105</v>
      </c>
      <c r="AN65" s="143" t="s">
        <v>281</v>
      </c>
      <c r="AO65" s="141" t="s">
        <v>1560</v>
      </c>
      <c r="AP65" s="212" t="s">
        <v>663</v>
      </c>
      <c r="AQ65" s="212" t="s">
        <v>664</v>
      </c>
      <c r="AR65" s="212" t="s">
        <v>665</v>
      </c>
      <c r="AS65" s="76" t="s">
        <v>410</v>
      </c>
      <c r="AT65" s="143" t="s">
        <v>111</v>
      </c>
      <c r="AU65" s="143" t="s">
        <v>99</v>
      </c>
      <c r="AV65" s="142">
        <v>0.4</v>
      </c>
      <c r="AW65" s="143" t="s">
        <v>100</v>
      </c>
      <c r="AX65" s="143" t="s">
        <v>684</v>
      </c>
      <c r="AY65" s="143" t="s">
        <v>102</v>
      </c>
      <c r="AZ65" s="143" t="s">
        <v>103</v>
      </c>
      <c r="BA65" s="143" t="s">
        <v>104</v>
      </c>
      <c r="BB65" s="143" t="s">
        <v>685</v>
      </c>
      <c r="BC65" s="145">
        <v>0.24</v>
      </c>
      <c r="BD65" s="176">
        <v>0.6</v>
      </c>
      <c r="BE65" s="144">
        <v>0.24</v>
      </c>
      <c r="BF65" s="144" t="s">
        <v>412</v>
      </c>
      <c r="BG65" s="144">
        <v>0.6</v>
      </c>
      <c r="BH65" s="146" t="s">
        <v>105</v>
      </c>
      <c r="BI65" s="76" t="s">
        <v>105</v>
      </c>
      <c r="BJ65" s="143" t="s">
        <v>106</v>
      </c>
      <c r="BK65" s="147" t="s">
        <v>107</v>
      </c>
      <c r="BL65" s="76" t="s">
        <v>107</v>
      </c>
      <c r="BM65" s="148" t="s">
        <v>107</v>
      </c>
      <c r="BN65" s="214" t="s">
        <v>698</v>
      </c>
      <c r="BO65" s="214" t="s">
        <v>699</v>
      </c>
      <c r="BP65" s="214" t="s">
        <v>107</v>
      </c>
    </row>
    <row r="66" spans="1:69" ht="129" x14ac:dyDescent="0.35">
      <c r="A66" s="204">
        <v>4</v>
      </c>
      <c r="B66" s="151" t="s">
        <v>712</v>
      </c>
      <c r="C66" s="76" t="s">
        <v>399</v>
      </c>
      <c r="D66" s="214" t="s">
        <v>273</v>
      </c>
      <c r="E66" s="212" t="s">
        <v>638</v>
      </c>
      <c r="F66" s="212" t="s">
        <v>639</v>
      </c>
      <c r="G66" s="212" t="s">
        <v>1421</v>
      </c>
      <c r="H66" s="212" t="s">
        <v>644</v>
      </c>
      <c r="I66" s="141" t="s">
        <v>1561</v>
      </c>
      <c r="J66" s="214" t="s">
        <v>91</v>
      </c>
      <c r="K66" s="214" t="s">
        <v>148</v>
      </c>
      <c r="L66" s="214" t="s">
        <v>149</v>
      </c>
      <c r="M66" s="196">
        <v>365</v>
      </c>
      <c r="N66" s="78" t="s">
        <v>280</v>
      </c>
      <c r="O66" s="78"/>
      <c r="P66" s="78"/>
      <c r="Q66" s="78"/>
      <c r="R66" s="78"/>
      <c r="S66" s="78"/>
      <c r="T66" s="78"/>
      <c r="U66" s="78"/>
      <c r="V66" s="78"/>
      <c r="W66" s="78"/>
      <c r="X66" s="78"/>
      <c r="Y66" s="78"/>
      <c r="Z66" s="78"/>
      <c r="AA66" s="78"/>
      <c r="AB66" s="78"/>
      <c r="AC66" s="78"/>
      <c r="AD66" s="78"/>
      <c r="AE66" s="78"/>
      <c r="AF66" s="78"/>
      <c r="AG66" s="78"/>
      <c r="AH66" s="76" t="s">
        <v>437</v>
      </c>
      <c r="AI66" s="142">
        <v>0.6</v>
      </c>
      <c r="AJ66" s="76" t="s">
        <v>413</v>
      </c>
      <c r="AK66" s="142">
        <v>0.8</v>
      </c>
      <c r="AL66" s="76" t="s">
        <v>418</v>
      </c>
      <c r="AM66" s="76" t="s">
        <v>124</v>
      </c>
      <c r="AN66" s="143" t="s">
        <v>282</v>
      </c>
      <c r="AO66" s="141" t="s">
        <v>1562</v>
      </c>
      <c r="AP66" s="212" t="s">
        <v>655</v>
      </c>
      <c r="AQ66" s="212" t="s">
        <v>666</v>
      </c>
      <c r="AR66" s="212" t="s">
        <v>667</v>
      </c>
      <c r="AS66" s="76" t="s">
        <v>410</v>
      </c>
      <c r="AT66" s="143" t="s">
        <v>98</v>
      </c>
      <c r="AU66" s="143" t="s">
        <v>99</v>
      </c>
      <c r="AV66" s="142">
        <v>0.3</v>
      </c>
      <c r="AW66" s="143" t="s">
        <v>100</v>
      </c>
      <c r="AX66" s="143" t="s">
        <v>684</v>
      </c>
      <c r="AY66" s="143" t="s">
        <v>102</v>
      </c>
      <c r="AZ66" s="143" t="s">
        <v>103</v>
      </c>
      <c r="BA66" s="143" t="s">
        <v>104</v>
      </c>
      <c r="BB66" s="143" t="s">
        <v>686</v>
      </c>
      <c r="BC66" s="145">
        <v>0.42</v>
      </c>
      <c r="BD66" s="176">
        <v>0.8</v>
      </c>
      <c r="BE66" s="144">
        <v>0.29399999999999998</v>
      </c>
      <c r="BF66" s="144" t="s">
        <v>412</v>
      </c>
      <c r="BG66" s="144">
        <v>0.60000000000000009</v>
      </c>
      <c r="BH66" s="146" t="s">
        <v>105</v>
      </c>
      <c r="BI66" s="76" t="s">
        <v>124</v>
      </c>
      <c r="BJ66" s="143" t="s">
        <v>106</v>
      </c>
      <c r="BK66" s="147" t="s">
        <v>107</v>
      </c>
      <c r="BL66" s="76" t="s">
        <v>107</v>
      </c>
      <c r="BM66" s="148" t="s">
        <v>107</v>
      </c>
      <c r="BN66" s="214" t="s">
        <v>700</v>
      </c>
      <c r="BO66" s="214" t="s">
        <v>701</v>
      </c>
      <c r="BP66" s="214" t="s">
        <v>107</v>
      </c>
    </row>
    <row r="67" spans="1:69" ht="116" x14ac:dyDescent="0.35">
      <c r="A67" s="204"/>
      <c r="B67" s="219" t="s">
        <v>712</v>
      </c>
      <c r="C67" s="76" t="s">
        <v>399</v>
      </c>
      <c r="D67" s="214" t="s">
        <v>273</v>
      </c>
      <c r="E67" s="212" t="s">
        <v>638</v>
      </c>
      <c r="F67" s="212" t="s">
        <v>639</v>
      </c>
      <c r="G67" s="212" t="s">
        <v>1421</v>
      </c>
      <c r="H67" s="212" t="s">
        <v>644</v>
      </c>
      <c r="I67" s="141" t="s">
        <v>1561</v>
      </c>
      <c r="J67" s="214" t="s">
        <v>91</v>
      </c>
      <c r="K67" s="214" t="s">
        <v>148</v>
      </c>
      <c r="L67" s="214" t="s">
        <v>149</v>
      </c>
      <c r="M67" s="196">
        <v>365</v>
      </c>
      <c r="N67" s="78" t="s">
        <v>280</v>
      </c>
      <c r="O67" s="78"/>
      <c r="P67" s="78"/>
      <c r="Q67" s="78"/>
      <c r="R67" s="78"/>
      <c r="S67" s="78"/>
      <c r="T67" s="78"/>
      <c r="U67" s="78"/>
      <c r="V67" s="78"/>
      <c r="W67" s="78"/>
      <c r="X67" s="78"/>
      <c r="Y67" s="78"/>
      <c r="Z67" s="78"/>
      <c r="AA67" s="78"/>
      <c r="AB67" s="78"/>
      <c r="AC67" s="78"/>
      <c r="AD67" s="78"/>
      <c r="AE67" s="78"/>
      <c r="AF67" s="78"/>
      <c r="AG67" s="78"/>
      <c r="AH67" s="76" t="s">
        <v>437</v>
      </c>
      <c r="AI67" s="142">
        <v>0.6</v>
      </c>
      <c r="AJ67" s="76" t="s">
        <v>413</v>
      </c>
      <c r="AK67" s="142">
        <v>0.8</v>
      </c>
      <c r="AL67" s="76" t="s">
        <v>418</v>
      </c>
      <c r="AM67" s="76" t="s">
        <v>124</v>
      </c>
      <c r="AN67" s="143" t="s">
        <v>283</v>
      </c>
      <c r="AO67" s="141" t="s">
        <v>1563</v>
      </c>
      <c r="AP67" s="212" t="s">
        <v>668</v>
      </c>
      <c r="AQ67" s="212" t="s">
        <v>669</v>
      </c>
      <c r="AR67" s="212" t="s">
        <v>670</v>
      </c>
      <c r="AS67" s="76" t="s">
        <v>410</v>
      </c>
      <c r="AT67" s="143" t="s">
        <v>98</v>
      </c>
      <c r="AU67" s="143" t="s">
        <v>99</v>
      </c>
      <c r="AV67" s="142">
        <v>0.3</v>
      </c>
      <c r="AW67" s="143" t="s">
        <v>100</v>
      </c>
      <c r="AX67" s="143" t="s">
        <v>687</v>
      </c>
      <c r="AY67" s="143" t="s">
        <v>102</v>
      </c>
      <c r="AZ67" s="143" t="s">
        <v>135</v>
      </c>
      <c r="BA67" s="143" t="s">
        <v>104</v>
      </c>
      <c r="BB67" s="143" t="s">
        <v>688</v>
      </c>
      <c r="BC67" s="145">
        <v>0.29399999999999998</v>
      </c>
      <c r="BD67" s="176">
        <v>0.8</v>
      </c>
      <c r="BE67" s="144">
        <v>0.29399999999999998</v>
      </c>
      <c r="BF67" s="144" t="s">
        <v>412</v>
      </c>
      <c r="BG67" s="144">
        <v>0.60000000000000009</v>
      </c>
      <c r="BH67" s="146" t="s">
        <v>105</v>
      </c>
      <c r="BI67" s="76" t="s">
        <v>124</v>
      </c>
      <c r="BJ67" s="143" t="s">
        <v>106</v>
      </c>
      <c r="BK67" s="147" t="s">
        <v>107</v>
      </c>
      <c r="BL67" s="76" t="s">
        <v>107</v>
      </c>
      <c r="BM67" s="148" t="s">
        <v>107</v>
      </c>
      <c r="BN67" s="214" t="s">
        <v>700</v>
      </c>
      <c r="BO67" s="214" t="s">
        <v>702</v>
      </c>
      <c r="BP67" s="214" t="s">
        <v>107</v>
      </c>
    </row>
    <row r="68" spans="1:69" ht="130.5" x14ac:dyDescent="0.35">
      <c r="A68" s="204"/>
      <c r="B68" s="219" t="s">
        <v>712</v>
      </c>
      <c r="C68" s="76" t="s">
        <v>399</v>
      </c>
      <c r="D68" s="214" t="s">
        <v>273</v>
      </c>
      <c r="E68" s="212" t="s">
        <v>638</v>
      </c>
      <c r="F68" s="212" t="s">
        <v>639</v>
      </c>
      <c r="G68" s="212" t="s">
        <v>1421</v>
      </c>
      <c r="H68" s="212" t="s">
        <v>644</v>
      </c>
      <c r="I68" s="141" t="s">
        <v>1561</v>
      </c>
      <c r="J68" s="214" t="s">
        <v>91</v>
      </c>
      <c r="K68" s="214" t="s">
        <v>148</v>
      </c>
      <c r="L68" s="214" t="s">
        <v>149</v>
      </c>
      <c r="M68" s="196">
        <v>365</v>
      </c>
      <c r="N68" s="78" t="s">
        <v>280</v>
      </c>
      <c r="O68" s="78"/>
      <c r="P68" s="78"/>
      <c r="Q68" s="78"/>
      <c r="R68" s="78"/>
      <c r="S68" s="78"/>
      <c r="T68" s="78"/>
      <c r="U68" s="78"/>
      <c r="V68" s="78"/>
      <c r="W68" s="78"/>
      <c r="X68" s="78"/>
      <c r="Y68" s="78"/>
      <c r="Z68" s="78"/>
      <c r="AA68" s="78"/>
      <c r="AB68" s="78"/>
      <c r="AC68" s="78"/>
      <c r="AD68" s="78"/>
      <c r="AE68" s="78"/>
      <c r="AF68" s="78"/>
      <c r="AG68" s="78"/>
      <c r="AH68" s="76" t="s">
        <v>437</v>
      </c>
      <c r="AI68" s="142">
        <v>0.6</v>
      </c>
      <c r="AJ68" s="76" t="s">
        <v>413</v>
      </c>
      <c r="AK68" s="142">
        <v>0.8</v>
      </c>
      <c r="AL68" s="76" t="s">
        <v>418</v>
      </c>
      <c r="AM68" s="76" t="s">
        <v>124</v>
      </c>
      <c r="AN68" s="143" t="s">
        <v>284</v>
      </c>
      <c r="AO68" s="141" t="s">
        <v>1564</v>
      </c>
      <c r="AP68" s="212" t="s">
        <v>671</v>
      </c>
      <c r="AQ68" s="212" t="s">
        <v>672</v>
      </c>
      <c r="AR68" s="212" t="s">
        <v>673</v>
      </c>
      <c r="AS68" s="76" t="s">
        <v>25</v>
      </c>
      <c r="AT68" s="143" t="s">
        <v>285</v>
      </c>
      <c r="AU68" s="143" t="s">
        <v>99</v>
      </c>
      <c r="AV68" s="142">
        <v>0.25</v>
      </c>
      <c r="AW68" s="143" t="s">
        <v>112</v>
      </c>
      <c r="AX68" s="143" t="s">
        <v>107</v>
      </c>
      <c r="AY68" s="143" t="s">
        <v>102</v>
      </c>
      <c r="AZ68" s="143" t="s">
        <v>103</v>
      </c>
      <c r="BA68" s="143" t="s">
        <v>104</v>
      </c>
      <c r="BB68" s="143" t="s">
        <v>689</v>
      </c>
      <c r="BC68" s="145">
        <v>0.29399999999999998</v>
      </c>
      <c r="BD68" s="176">
        <v>0.60000000000000009</v>
      </c>
      <c r="BE68" s="144">
        <v>0.29399999999999998</v>
      </c>
      <c r="BF68" s="144" t="s">
        <v>412</v>
      </c>
      <c r="BG68" s="144">
        <v>0.60000000000000009</v>
      </c>
      <c r="BH68" s="146" t="s">
        <v>105</v>
      </c>
      <c r="BI68" s="76" t="s">
        <v>124</v>
      </c>
      <c r="BJ68" s="143" t="s">
        <v>106</v>
      </c>
      <c r="BK68" s="147" t="s">
        <v>107</v>
      </c>
      <c r="BL68" s="76" t="s">
        <v>107</v>
      </c>
      <c r="BM68" s="148" t="s">
        <v>107</v>
      </c>
      <c r="BN68" s="214" t="s">
        <v>700</v>
      </c>
      <c r="BO68" s="214" t="s">
        <v>703</v>
      </c>
      <c r="BP68" s="214" t="s">
        <v>107</v>
      </c>
    </row>
    <row r="69" spans="1:69" ht="130.5" x14ac:dyDescent="0.35">
      <c r="A69" s="204">
        <v>1</v>
      </c>
      <c r="B69" s="151" t="s">
        <v>713</v>
      </c>
      <c r="C69" s="76" t="s">
        <v>399</v>
      </c>
      <c r="D69" s="214" t="s">
        <v>273</v>
      </c>
      <c r="E69" s="212" t="s">
        <v>638</v>
      </c>
      <c r="F69" s="212" t="s">
        <v>639</v>
      </c>
      <c r="G69" s="212" t="s">
        <v>716</v>
      </c>
      <c r="H69" s="212" t="s">
        <v>1422</v>
      </c>
      <c r="I69" s="141" t="s">
        <v>1565</v>
      </c>
      <c r="J69" s="214" t="s">
        <v>147</v>
      </c>
      <c r="K69" s="214" t="s">
        <v>148</v>
      </c>
      <c r="L69" s="214" t="s">
        <v>149</v>
      </c>
      <c r="M69" s="196">
        <v>1</v>
      </c>
      <c r="N69" s="78"/>
      <c r="O69" s="78" t="s">
        <v>150</v>
      </c>
      <c r="P69" s="78" t="s">
        <v>150</v>
      </c>
      <c r="Q69" s="78" t="s">
        <v>151</v>
      </c>
      <c r="R69" s="78" t="s">
        <v>151</v>
      </c>
      <c r="S69" s="78" t="s">
        <v>150</v>
      </c>
      <c r="T69" s="78" t="s">
        <v>150</v>
      </c>
      <c r="U69" s="78" t="s">
        <v>151</v>
      </c>
      <c r="V69" s="78" t="s">
        <v>151</v>
      </c>
      <c r="W69" s="78" t="s">
        <v>150</v>
      </c>
      <c r="X69" s="78" t="s">
        <v>150</v>
      </c>
      <c r="Y69" s="78" t="s">
        <v>150</v>
      </c>
      <c r="Z69" s="78" t="s">
        <v>150</v>
      </c>
      <c r="AA69" s="78" t="s">
        <v>150</v>
      </c>
      <c r="AB69" s="78" t="s">
        <v>150</v>
      </c>
      <c r="AC69" s="78" t="s">
        <v>150</v>
      </c>
      <c r="AD69" s="78" t="s">
        <v>151</v>
      </c>
      <c r="AE69" s="78" t="s">
        <v>150</v>
      </c>
      <c r="AF69" s="78" t="s">
        <v>150</v>
      </c>
      <c r="AG69" s="78" t="s">
        <v>151</v>
      </c>
      <c r="AH69" s="76">
        <v>13</v>
      </c>
      <c r="AI69" s="142">
        <v>0.2</v>
      </c>
      <c r="AJ69" s="76" t="s">
        <v>411</v>
      </c>
      <c r="AK69" s="142">
        <v>1</v>
      </c>
      <c r="AL69" s="76" t="s">
        <v>419</v>
      </c>
      <c r="AM69" s="76" t="s">
        <v>154</v>
      </c>
      <c r="AN69" s="143" t="s">
        <v>282</v>
      </c>
      <c r="AO69" s="141" t="s">
        <v>1566</v>
      </c>
      <c r="AP69" s="212" t="s">
        <v>674</v>
      </c>
      <c r="AQ69" s="212" t="s">
        <v>666</v>
      </c>
      <c r="AR69" s="212" t="s">
        <v>667</v>
      </c>
      <c r="AS69" s="76" t="s">
        <v>410</v>
      </c>
      <c r="AT69" s="143" t="s">
        <v>98</v>
      </c>
      <c r="AU69" s="143" t="s">
        <v>99</v>
      </c>
      <c r="AV69" s="142">
        <v>0.3</v>
      </c>
      <c r="AW69" s="143" t="s">
        <v>100</v>
      </c>
      <c r="AX69" s="143" t="s">
        <v>684</v>
      </c>
      <c r="AY69" s="143" t="s">
        <v>102</v>
      </c>
      <c r="AZ69" s="143" t="s">
        <v>103</v>
      </c>
      <c r="BA69" s="143" t="s">
        <v>104</v>
      </c>
      <c r="BB69" s="143" t="s">
        <v>686</v>
      </c>
      <c r="BC69" s="145">
        <v>0.14000000000000001</v>
      </c>
      <c r="BD69" s="176">
        <v>1</v>
      </c>
      <c r="BE69" s="144">
        <v>9.8000000000000004E-2</v>
      </c>
      <c r="BF69" s="144" t="s">
        <v>411</v>
      </c>
      <c r="BG69" s="144">
        <v>1</v>
      </c>
      <c r="BH69" s="146" t="s">
        <v>419</v>
      </c>
      <c r="BI69" s="76" t="s">
        <v>154</v>
      </c>
      <c r="BJ69" s="143" t="s">
        <v>106</v>
      </c>
      <c r="BK69" s="147" t="s">
        <v>1567</v>
      </c>
      <c r="BL69" s="76" t="s">
        <v>705</v>
      </c>
      <c r="BM69" s="148">
        <v>45291</v>
      </c>
      <c r="BN69" s="214" t="s">
        <v>700</v>
      </c>
      <c r="BO69" s="214" t="s">
        <v>701</v>
      </c>
      <c r="BP69" s="214" t="s">
        <v>126</v>
      </c>
    </row>
    <row r="70" spans="1:69" ht="134.5" x14ac:dyDescent="0.35">
      <c r="A70" s="204"/>
      <c r="B70" s="219" t="s">
        <v>713</v>
      </c>
      <c r="C70" s="76" t="s">
        <v>399</v>
      </c>
      <c r="D70" s="214" t="s">
        <v>273</v>
      </c>
      <c r="E70" s="212" t="s">
        <v>638</v>
      </c>
      <c r="F70" s="212" t="s">
        <v>639</v>
      </c>
      <c r="G70" s="212" t="s">
        <v>716</v>
      </c>
      <c r="H70" s="212" t="s">
        <v>1422</v>
      </c>
      <c r="I70" s="141" t="s">
        <v>1565</v>
      </c>
      <c r="J70" s="214" t="s">
        <v>147</v>
      </c>
      <c r="K70" s="214" t="s">
        <v>148</v>
      </c>
      <c r="L70" s="214" t="s">
        <v>149</v>
      </c>
      <c r="M70" s="196">
        <v>1</v>
      </c>
      <c r="N70" s="78"/>
      <c r="O70" s="78" t="s">
        <v>150</v>
      </c>
      <c r="P70" s="78" t="s">
        <v>150</v>
      </c>
      <c r="Q70" s="78" t="s">
        <v>151</v>
      </c>
      <c r="R70" s="78" t="s">
        <v>151</v>
      </c>
      <c r="S70" s="78" t="s">
        <v>150</v>
      </c>
      <c r="T70" s="78" t="s">
        <v>150</v>
      </c>
      <c r="U70" s="78" t="s">
        <v>151</v>
      </c>
      <c r="V70" s="78" t="s">
        <v>151</v>
      </c>
      <c r="W70" s="78" t="s">
        <v>150</v>
      </c>
      <c r="X70" s="78" t="s">
        <v>150</v>
      </c>
      <c r="Y70" s="78" t="s">
        <v>150</v>
      </c>
      <c r="Z70" s="78" t="s">
        <v>150</v>
      </c>
      <c r="AA70" s="78" t="s">
        <v>150</v>
      </c>
      <c r="AB70" s="78" t="s">
        <v>150</v>
      </c>
      <c r="AC70" s="78" t="s">
        <v>150</v>
      </c>
      <c r="AD70" s="78" t="s">
        <v>151</v>
      </c>
      <c r="AE70" s="78" t="s">
        <v>150</v>
      </c>
      <c r="AF70" s="78" t="s">
        <v>150</v>
      </c>
      <c r="AG70" s="78" t="s">
        <v>151</v>
      </c>
      <c r="AH70" s="76">
        <v>13</v>
      </c>
      <c r="AI70" s="142">
        <v>0.2</v>
      </c>
      <c r="AJ70" s="76" t="s">
        <v>411</v>
      </c>
      <c r="AK70" s="142">
        <v>1</v>
      </c>
      <c r="AL70" s="76" t="s">
        <v>419</v>
      </c>
      <c r="AM70" s="76" t="s">
        <v>154</v>
      </c>
      <c r="AN70" s="143" t="s">
        <v>283</v>
      </c>
      <c r="AO70" s="141" t="s">
        <v>1563</v>
      </c>
      <c r="AP70" s="212" t="s">
        <v>668</v>
      </c>
      <c r="AQ70" s="212" t="s">
        <v>669</v>
      </c>
      <c r="AR70" s="212" t="s">
        <v>670</v>
      </c>
      <c r="AS70" s="76" t="s">
        <v>410</v>
      </c>
      <c r="AT70" s="143" t="s">
        <v>98</v>
      </c>
      <c r="AU70" s="143" t="s">
        <v>99</v>
      </c>
      <c r="AV70" s="142">
        <v>0.3</v>
      </c>
      <c r="AW70" s="143" t="s">
        <v>100</v>
      </c>
      <c r="AX70" s="143" t="s">
        <v>687</v>
      </c>
      <c r="AY70" s="143" t="s">
        <v>102</v>
      </c>
      <c r="AZ70" s="143" t="s">
        <v>135</v>
      </c>
      <c r="BA70" s="143" t="s">
        <v>104</v>
      </c>
      <c r="BB70" s="143" t="s">
        <v>688</v>
      </c>
      <c r="BC70" s="145">
        <v>9.8000000000000004E-2</v>
      </c>
      <c r="BD70" s="176">
        <v>1</v>
      </c>
      <c r="BE70" s="144">
        <v>9.8000000000000004E-2</v>
      </c>
      <c r="BF70" s="144" t="s">
        <v>411</v>
      </c>
      <c r="BG70" s="144">
        <v>1</v>
      </c>
      <c r="BH70" s="146" t="s">
        <v>419</v>
      </c>
      <c r="BI70" s="76" t="s">
        <v>154</v>
      </c>
      <c r="BJ70" s="143" t="s">
        <v>106</v>
      </c>
      <c r="BK70" s="147" t="s">
        <v>107</v>
      </c>
      <c r="BL70" s="76" t="s">
        <v>107</v>
      </c>
      <c r="BM70" s="148" t="s">
        <v>107</v>
      </c>
      <c r="BN70" s="214" t="s">
        <v>700</v>
      </c>
      <c r="BO70" s="214" t="s">
        <v>702</v>
      </c>
      <c r="BP70" s="214" t="s">
        <v>107</v>
      </c>
    </row>
    <row r="71" spans="1:69" ht="182.5" thickBot="1" x14ac:dyDescent="0.4">
      <c r="A71" s="204">
        <v>2</v>
      </c>
      <c r="B71" s="252" t="s">
        <v>714</v>
      </c>
      <c r="C71" s="234" t="s">
        <v>399</v>
      </c>
      <c r="D71" s="218" t="s">
        <v>273</v>
      </c>
      <c r="E71" s="217" t="s">
        <v>638</v>
      </c>
      <c r="F71" s="217" t="s">
        <v>576</v>
      </c>
      <c r="G71" s="217" t="s">
        <v>1410</v>
      </c>
      <c r="H71" s="217" t="s">
        <v>645</v>
      </c>
      <c r="I71" s="235" t="s">
        <v>1568</v>
      </c>
      <c r="J71" s="218" t="s">
        <v>147</v>
      </c>
      <c r="K71" s="218" t="s">
        <v>148</v>
      </c>
      <c r="L71" s="218" t="s">
        <v>149</v>
      </c>
      <c r="M71" s="236">
        <v>1</v>
      </c>
      <c r="N71" s="155"/>
      <c r="O71" s="155" t="s">
        <v>150</v>
      </c>
      <c r="P71" s="155" t="s">
        <v>150</v>
      </c>
      <c r="Q71" s="155" t="s">
        <v>150</v>
      </c>
      <c r="R71" s="155" t="s">
        <v>150</v>
      </c>
      <c r="S71" s="155" t="s">
        <v>150</v>
      </c>
      <c r="T71" s="155" t="s">
        <v>150</v>
      </c>
      <c r="U71" s="155" t="s">
        <v>150</v>
      </c>
      <c r="V71" s="155" t="s">
        <v>150</v>
      </c>
      <c r="W71" s="155" t="s">
        <v>150</v>
      </c>
      <c r="X71" s="155" t="s">
        <v>150</v>
      </c>
      <c r="Y71" s="155" t="s">
        <v>150</v>
      </c>
      <c r="Z71" s="155" t="s">
        <v>150</v>
      </c>
      <c r="AA71" s="155" t="s">
        <v>150</v>
      </c>
      <c r="AB71" s="155" t="s">
        <v>150</v>
      </c>
      <c r="AC71" s="155" t="s">
        <v>150</v>
      </c>
      <c r="AD71" s="155" t="s">
        <v>151</v>
      </c>
      <c r="AE71" s="155" t="s">
        <v>150</v>
      </c>
      <c r="AF71" s="155" t="s">
        <v>150</v>
      </c>
      <c r="AG71" s="155" t="s">
        <v>151</v>
      </c>
      <c r="AH71" s="234">
        <v>17</v>
      </c>
      <c r="AI71" s="237">
        <v>0.2</v>
      </c>
      <c r="AJ71" s="234" t="s">
        <v>411</v>
      </c>
      <c r="AK71" s="237">
        <v>1</v>
      </c>
      <c r="AL71" s="234" t="s">
        <v>419</v>
      </c>
      <c r="AM71" s="234" t="s">
        <v>154</v>
      </c>
      <c r="AN71" s="238" t="s">
        <v>646</v>
      </c>
      <c r="AO71" s="235" t="s">
        <v>1557</v>
      </c>
      <c r="AP71" s="217" t="s">
        <v>658</v>
      </c>
      <c r="AQ71" s="217" t="s">
        <v>659</v>
      </c>
      <c r="AR71" s="217" t="s">
        <v>660</v>
      </c>
      <c r="AS71" s="234" t="s">
        <v>410</v>
      </c>
      <c r="AT71" s="238" t="s">
        <v>111</v>
      </c>
      <c r="AU71" s="238" t="s">
        <v>99</v>
      </c>
      <c r="AV71" s="237">
        <v>0.4</v>
      </c>
      <c r="AW71" s="238" t="s">
        <v>100</v>
      </c>
      <c r="AX71" s="238" t="s">
        <v>680</v>
      </c>
      <c r="AY71" s="238" t="s">
        <v>102</v>
      </c>
      <c r="AZ71" s="238" t="s">
        <v>278</v>
      </c>
      <c r="BA71" s="238" t="s">
        <v>104</v>
      </c>
      <c r="BB71" s="238" t="s">
        <v>681</v>
      </c>
      <c r="BC71" s="239">
        <v>0.12</v>
      </c>
      <c r="BD71" s="240">
        <v>1</v>
      </c>
      <c r="BE71" s="241">
        <v>0.12</v>
      </c>
      <c r="BF71" s="241" t="s">
        <v>411</v>
      </c>
      <c r="BG71" s="241">
        <v>1</v>
      </c>
      <c r="BH71" s="242" t="s">
        <v>419</v>
      </c>
      <c r="BI71" s="234" t="s">
        <v>154</v>
      </c>
      <c r="BJ71" s="238" t="s">
        <v>106</v>
      </c>
      <c r="BK71" s="243" t="s">
        <v>1567</v>
      </c>
      <c r="BL71" s="234" t="s">
        <v>705</v>
      </c>
      <c r="BM71" s="244">
        <v>45291</v>
      </c>
      <c r="BN71" s="218" t="s">
        <v>704</v>
      </c>
      <c r="BO71" s="218" t="s">
        <v>696</v>
      </c>
      <c r="BP71" s="218" t="s">
        <v>126</v>
      </c>
    </row>
    <row r="72" spans="1:69" ht="377" thickTop="1" x14ac:dyDescent="0.35">
      <c r="A72" s="204">
        <v>1</v>
      </c>
      <c r="B72" s="245" t="s">
        <v>738</v>
      </c>
      <c r="C72" s="222" t="s">
        <v>400</v>
      </c>
      <c r="D72" s="200" t="s">
        <v>286</v>
      </c>
      <c r="E72" s="223" t="s">
        <v>187</v>
      </c>
      <c r="F72" s="223" t="s">
        <v>1423</v>
      </c>
      <c r="G72" s="223" t="s">
        <v>1424</v>
      </c>
      <c r="H72" s="223" t="s">
        <v>715</v>
      </c>
      <c r="I72" s="224" t="s">
        <v>1569</v>
      </c>
      <c r="J72" s="200" t="s">
        <v>91</v>
      </c>
      <c r="K72" s="200" t="s">
        <v>92</v>
      </c>
      <c r="L72" s="200" t="s">
        <v>93</v>
      </c>
      <c r="M72" s="225">
        <v>100</v>
      </c>
      <c r="N72" s="201" t="s">
        <v>280</v>
      </c>
      <c r="O72" s="201"/>
      <c r="P72" s="201"/>
      <c r="Q72" s="201"/>
      <c r="R72" s="201"/>
      <c r="S72" s="201"/>
      <c r="T72" s="201"/>
      <c r="U72" s="201"/>
      <c r="V72" s="201"/>
      <c r="W72" s="201"/>
      <c r="X72" s="201"/>
      <c r="Y72" s="201"/>
      <c r="Z72" s="201"/>
      <c r="AA72" s="201"/>
      <c r="AB72" s="201"/>
      <c r="AC72" s="201"/>
      <c r="AD72" s="201"/>
      <c r="AE72" s="201"/>
      <c r="AF72" s="201"/>
      <c r="AG72" s="201"/>
      <c r="AH72" s="222" t="s">
        <v>437</v>
      </c>
      <c r="AI72" s="226">
        <v>0.6</v>
      </c>
      <c r="AJ72" s="222" t="s">
        <v>413</v>
      </c>
      <c r="AK72" s="226">
        <v>0.8</v>
      </c>
      <c r="AL72" s="222" t="s">
        <v>418</v>
      </c>
      <c r="AM72" s="222" t="s">
        <v>124</v>
      </c>
      <c r="AN72" s="227" t="s">
        <v>287</v>
      </c>
      <c r="AO72" s="224" t="s">
        <v>1570</v>
      </c>
      <c r="AP72" s="223" t="s">
        <v>717</v>
      </c>
      <c r="AQ72" s="223" t="s">
        <v>718</v>
      </c>
      <c r="AR72" s="223" t="s">
        <v>719</v>
      </c>
      <c r="AS72" s="222" t="s">
        <v>410</v>
      </c>
      <c r="AT72" s="227" t="s">
        <v>111</v>
      </c>
      <c r="AU72" s="227" t="s">
        <v>99</v>
      </c>
      <c r="AV72" s="226">
        <v>0.4</v>
      </c>
      <c r="AW72" s="227" t="s">
        <v>100</v>
      </c>
      <c r="AX72" s="227" t="s">
        <v>726</v>
      </c>
      <c r="AY72" s="227" t="s">
        <v>102</v>
      </c>
      <c r="AZ72" s="227" t="s">
        <v>103</v>
      </c>
      <c r="BA72" s="227" t="s">
        <v>104</v>
      </c>
      <c r="BB72" s="227" t="s">
        <v>727</v>
      </c>
      <c r="BC72" s="228">
        <v>0.36</v>
      </c>
      <c r="BD72" s="229">
        <v>0.8</v>
      </c>
      <c r="BE72" s="230">
        <v>0.216</v>
      </c>
      <c r="BF72" s="230" t="s">
        <v>412</v>
      </c>
      <c r="BG72" s="230">
        <v>0.8</v>
      </c>
      <c r="BH72" s="231" t="s">
        <v>418</v>
      </c>
      <c r="BI72" s="222" t="s">
        <v>124</v>
      </c>
      <c r="BJ72" s="227" t="s">
        <v>106</v>
      </c>
      <c r="BK72" s="249" t="s">
        <v>1571</v>
      </c>
      <c r="BL72" s="222" t="s">
        <v>736</v>
      </c>
      <c r="BM72" s="248">
        <v>45291</v>
      </c>
      <c r="BN72" s="200" t="s">
        <v>731</v>
      </c>
      <c r="BO72" s="286" t="s">
        <v>732</v>
      </c>
      <c r="BP72" s="200" t="s">
        <v>519</v>
      </c>
    </row>
    <row r="73" spans="1:69" ht="372.5" x14ac:dyDescent="0.35">
      <c r="A73" s="204"/>
      <c r="B73" s="219" t="s">
        <v>738</v>
      </c>
      <c r="C73" s="76" t="s">
        <v>400</v>
      </c>
      <c r="D73" s="214" t="s">
        <v>286</v>
      </c>
      <c r="E73" s="212" t="s">
        <v>187</v>
      </c>
      <c r="F73" s="212" t="s">
        <v>1423</v>
      </c>
      <c r="G73" s="212" t="s">
        <v>1424</v>
      </c>
      <c r="H73" s="212" t="s">
        <v>715</v>
      </c>
      <c r="I73" s="141" t="s">
        <v>1569</v>
      </c>
      <c r="J73" s="214" t="s">
        <v>91</v>
      </c>
      <c r="K73" s="214" t="s">
        <v>92</v>
      </c>
      <c r="L73" s="214" t="s">
        <v>93</v>
      </c>
      <c r="M73" s="196">
        <v>100</v>
      </c>
      <c r="N73" s="78" t="s">
        <v>280</v>
      </c>
      <c r="O73" s="78"/>
      <c r="P73" s="78"/>
      <c r="Q73" s="78"/>
      <c r="R73" s="78"/>
      <c r="S73" s="78"/>
      <c r="T73" s="78"/>
      <c r="U73" s="78"/>
      <c r="V73" s="78"/>
      <c r="W73" s="78"/>
      <c r="X73" s="78"/>
      <c r="Y73" s="78"/>
      <c r="Z73" s="78"/>
      <c r="AA73" s="78"/>
      <c r="AB73" s="78"/>
      <c r="AC73" s="78"/>
      <c r="AD73" s="78"/>
      <c r="AE73" s="78"/>
      <c r="AF73" s="78"/>
      <c r="AG73" s="78"/>
      <c r="AH73" s="76" t="s">
        <v>437</v>
      </c>
      <c r="AI73" s="142">
        <v>0.6</v>
      </c>
      <c r="AJ73" s="76" t="s">
        <v>413</v>
      </c>
      <c r="AK73" s="142">
        <v>0.8</v>
      </c>
      <c r="AL73" s="76" t="s">
        <v>418</v>
      </c>
      <c r="AM73" s="76" t="s">
        <v>124</v>
      </c>
      <c r="AN73" s="143" t="s">
        <v>288</v>
      </c>
      <c r="AO73" s="141" t="s">
        <v>1572</v>
      </c>
      <c r="AP73" s="212" t="s">
        <v>720</v>
      </c>
      <c r="AQ73" s="212" t="s">
        <v>721</v>
      </c>
      <c r="AR73" s="212" t="s">
        <v>722</v>
      </c>
      <c r="AS73" s="76" t="s">
        <v>410</v>
      </c>
      <c r="AT73" s="143" t="s">
        <v>111</v>
      </c>
      <c r="AU73" s="143" t="s">
        <v>99</v>
      </c>
      <c r="AV73" s="142">
        <v>0.4</v>
      </c>
      <c r="AW73" s="143" t="s">
        <v>100</v>
      </c>
      <c r="AX73" s="143" t="s">
        <v>726</v>
      </c>
      <c r="AY73" s="143" t="s">
        <v>102</v>
      </c>
      <c r="AZ73" s="143" t="s">
        <v>103</v>
      </c>
      <c r="BA73" s="143" t="s">
        <v>104</v>
      </c>
      <c r="BB73" s="206" t="s">
        <v>728</v>
      </c>
      <c r="BC73" s="145">
        <v>0.216</v>
      </c>
      <c r="BD73" s="176">
        <v>0.8</v>
      </c>
      <c r="BE73" s="144">
        <v>0.216</v>
      </c>
      <c r="BF73" s="144" t="s">
        <v>412</v>
      </c>
      <c r="BG73" s="144">
        <v>0.8</v>
      </c>
      <c r="BH73" s="146" t="s">
        <v>418</v>
      </c>
      <c r="BI73" s="76" t="s">
        <v>124</v>
      </c>
      <c r="BJ73" s="143" t="s">
        <v>106</v>
      </c>
      <c r="BK73" s="147" t="s">
        <v>107</v>
      </c>
      <c r="BL73" s="76" t="s">
        <v>107</v>
      </c>
      <c r="BM73" s="148" t="s">
        <v>107</v>
      </c>
      <c r="BN73" s="214" t="s">
        <v>731</v>
      </c>
      <c r="BO73" s="214" t="s">
        <v>733</v>
      </c>
      <c r="BP73" s="214" t="s">
        <v>107</v>
      </c>
    </row>
    <row r="74" spans="1:69" ht="148" thickBot="1" x14ac:dyDescent="0.4">
      <c r="A74" s="204">
        <v>1</v>
      </c>
      <c r="B74" s="252" t="s">
        <v>739</v>
      </c>
      <c r="C74" s="234" t="s">
        <v>400</v>
      </c>
      <c r="D74" s="218" t="s">
        <v>286</v>
      </c>
      <c r="E74" s="217" t="s">
        <v>187</v>
      </c>
      <c r="F74" s="217" t="s">
        <v>175</v>
      </c>
      <c r="G74" s="217" t="s">
        <v>716</v>
      </c>
      <c r="H74" s="217" t="s">
        <v>1425</v>
      </c>
      <c r="I74" s="235" t="s">
        <v>1573</v>
      </c>
      <c r="J74" s="218" t="s">
        <v>147</v>
      </c>
      <c r="K74" s="218" t="s">
        <v>148</v>
      </c>
      <c r="L74" s="218" t="s">
        <v>149</v>
      </c>
      <c r="M74" s="236">
        <v>1</v>
      </c>
      <c r="N74" s="155"/>
      <c r="O74" s="155" t="s">
        <v>150</v>
      </c>
      <c r="P74" s="155" t="s">
        <v>150</v>
      </c>
      <c r="Q74" s="155" t="s">
        <v>150</v>
      </c>
      <c r="R74" s="155" t="s">
        <v>150</v>
      </c>
      <c r="S74" s="155" t="s">
        <v>150</v>
      </c>
      <c r="T74" s="155" t="s">
        <v>150</v>
      </c>
      <c r="U74" s="155" t="s">
        <v>150</v>
      </c>
      <c r="V74" s="155" t="s">
        <v>151</v>
      </c>
      <c r="W74" s="155" t="s">
        <v>150</v>
      </c>
      <c r="X74" s="155" t="s">
        <v>150</v>
      </c>
      <c r="Y74" s="155" t="s">
        <v>150</v>
      </c>
      <c r="Z74" s="155" t="s">
        <v>150</v>
      </c>
      <c r="AA74" s="155" t="s">
        <v>150</v>
      </c>
      <c r="AB74" s="155" t="s">
        <v>150</v>
      </c>
      <c r="AC74" s="155" t="s">
        <v>150</v>
      </c>
      <c r="AD74" s="155" t="s">
        <v>151</v>
      </c>
      <c r="AE74" s="155" t="s">
        <v>150</v>
      </c>
      <c r="AF74" s="155" t="s">
        <v>150</v>
      </c>
      <c r="AG74" s="155" t="s">
        <v>150</v>
      </c>
      <c r="AH74" s="234">
        <v>17</v>
      </c>
      <c r="AI74" s="237">
        <v>0.2</v>
      </c>
      <c r="AJ74" s="234" t="s">
        <v>411</v>
      </c>
      <c r="AK74" s="237">
        <v>1</v>
      </c>
      <c r="AL74" s="234" t="s">
        <v>419</v>
      </c>
      <c r="AM74" s="234" t="s">
        <v>154</v>
      </c>
      <c r="AN74" s="238" t="s">
        <v>290</v>
      </c>
      <c r="AO74" s="235" t="s">
        <v>1574</v>
      </c>
      <c r="AP74" s="217" t="s">
        <v>723</v>
      </c>
      <c r="AQ74" s="217" t="s">
        <v>724</v>
      </c>
      <c r="AR74" s="217" t="s">
        <v>725</v>
      </c>
      <c r="AS74" s="234" t="s">
        <v>410</v>
      </c>
      <c r="AT74" s="238" t="s">
        <v>111</v>
      </c>
      <c r="AU74" s="238" t="s">
        <v>99</v>
      </c>
      <c r="AV74" s="237">
        <v>0.4</v>
      </c>
      <c r="AW74" s="238" t="s">
        <v>100</v>
      </c>
      <c r="AX74" s="238" t="s">
        <v>729</v>
      </c>
      <c r="AY74" s="238" t="s">
        <v>102</v>
      </c>
      <c r="AZ74" s="238" t="s">
        <v>103</v>
      </c>
      <c r="BA74" s="238" t="s">
        <v>104</v>
      </c>
      <c r="BB74" s="238" t="s">
        <v>730</v>
      </c>
      <c r="BC74" s="239">
        <v>0.12</v>
      </c>
      <c r="BD74" s="240">
        <v>1</v>
      </c>
      <c r="BE74" s="241">
        <v>0.12</v>
      </c>
      <c r="BF74" s="241" t="s">
        <v>411</v>
      </c>
      <c r="BG74" s="241">
        <v>1</v>
      </c>
      <c r="BH74" s="242" t="s">
        <v>419</v>
      </c>
      <c r="BI74" s="234" t="s">
        <v>154</v>
      </c>
      <c r="BJ74" s="238" t="s">
        <v>106</v>
      </c>
      <c r="BK74" s="243" t="s">
        <v>1575</v>
      </c>
      <c r="BL74" s="234" t="s">
        <v>737</v>
      </c>
      <c r="BM74" s="244">
        <v>45291</v>
      </c>
      <c r="BN74" s="218" t="s">
        <v>734</v>
      </c>
      <c r="BO74" s="218" t="s">
        <v>735</v>
      </c>
      <c r="BP74" s="218" t="s">
        <v>519</v>
      </c>
    </row>
    <row r="75" spans="1:69" ht="409.6" thickTop="1" x14ac:dyDescent="0.35">
      <c r="A75" s="204">
        <v>1</v>
      </c>
      <c r="B75" s="245" t="s">
        <v>777</v>
      </c>
      <c r="C75" s="222" t="s">
        <v>401</v>
      </c>
      <c r="D75" s="200" t="s">
        <v>291</v>
      </c>
      <c r="E75" s="223" t="s">
        <v>292</v>
      </c>
      <c r="F75" s="223" t="s">
        <v>740</v>
      </c>
      <c r="G75" s="223" t="s">
        <v>1445</v>
      </c>
      <c r="H75" s="223" t="s">
        <v>741</v>
      </c>
      <c r="I75" s="224" t="s">
        <v>1576</v>
      </c>
      <c r="J75" s="200" t="s">
        <v>91</v>
      </c>
      <c r="K75" s="200" t="s">
        <v>92</v>
      </c>
      <c r="L75" s="200" t="s">
        <v>93</v>
      </c>
      <c r="M75" s="225">
        <v>270</v>
      </c>
      <c r="N75" s="201" t="s">
        <v>191</v>
      </c>
      <c r="O75" s="201"/>
      <c r="P75" s="201"/>
      <c r="Q75" s="201"/>
      <c r="R75" s="201"/>
      <c r="S75" s="201"/>
      <c r="T75" s="201"/>
      <c r="U75" s="201"/>
      <c r="V75" s="201"/>
      <c r="W75" s="201"/>
      <c r="X75" s="201"/>
      <c r="Y75" s="201"/>
      <c r="Z75" s="201"/>
      <c r="AA75" s="201"/>
      <c r="AB75" s="201"/>
      <c r="AC75" s="201"/>
      <c r="AD75" s="201"/>
      <c r="AE75" s="201"/>
      <c r="AF75" s="201"/>
      <c r="AG75" s="201"/>
      <c r="AH75" s="222" t="s">
        <v>437</v>
      </c>
      <c r="AI75" s="226">
        <v>0.6</v>
      </c>
      <c r="AJ75" s="222" t="s">
        <v>413</v>
      </c>
      <c r="AK75" s="226">
        <v>1</v>
      </c>
      <c r="AL75" s="222" t="s">
        <v>419</v>
      </c>
      <c r="AM75" s="222" t="s">
        <v>154</v>
      </c>
      <c r="AN75" s="227" t="s">
        <v>293</v>
      </c>
      <c r="AO75" s="224" t="s">
        <v>1577</v>
      </c>
      <c r="AP75" s="223" t="s">
        <v>746</v>
      </c>
      <c r="AQ75" s="223" t="s">
        <v>747</v>
      </c>
      <c r="AR75" s="287" t="s">
        <v>1448</v>
      </c>
      <c r="AS75" s="222" t="s">
        <v>410</v>
      </c>
      <c r="AT75" s="227" t="s">
        <v>111</v>
      </c>
      <c r="AU75" s="227" t="s">
        <v>99</v>
      </c>
      <c r="AV75" s="226">
        <v>0.4</v>
      </c>
      <c r="AW75" s="227" t="s">
        <v>100</v>
      </c>
      <c r="AX75" s="227" t="s">
        <v>759</v>
      </c>
      <c r="AY75" s="227" t="s">
        <v>102</v>
      </c>
      <c r="AZ75" s="227" t="s">
        <v>103</v>
      </c>
      <c r="BA75" s="227" t="s">
        <v>104</v>
      </c>
      <c r="BB75" s="288" t="s">
        <v>1451</v>
      </c>
      <c r="BC75" s="228">
        <v>0.36</v>
      </c>
      <c r="BD75" s="229">
        <v>1</v>
      </c>
      <c r="BE75" s="230">
        <v>0.18</v>
      </c>
      <c r="BF75" s="230" t="s">
        <v>411</v>
      </c>
      <c r="BG75" s="230">
        <v>1</v>
      </c>
      <c r="BH75" s="231" t="s">
        <v>419</v>
      </c>
      <c r="BI75" s="222" t="s">
        <v>154</v>
      </c>
      <c r="BJ75" s="227" t="s">
        <v>106</v>
      </c>
      <c r="BK75" s="249" t="s">
        <v>1578</v>
      </c>
      <c r="BL75" s="222" t="s">
        <v>775</v>
      </c>
      <c r="BM75" s="248">
        <v>45291</v>
      </c>
      <c r="BN75" s="200" t="s">
        <v>767</v>
      </c>
      <c r="BO75" s="200" t="s">
        <v>1454</v>
      </c>
      <c r="BP75" s="200" t="s">
        <v>768</v>
      </c>
    </row>
    <row r="76" spans="1:69" ht="409.5" x14ac:dyDescent="0.35">
      <c r="A76" s="204"/>
      <c r="B76" s="219" t="s">
        <v>777</v>
      </c>
      <c r="C76" s="76" t="s">
        <v>401</v>
      </c>
      <c r="D76" s="214" t="s">
        <v>291</v>
      </c>
      <c r="E76" s="212" t="s">
        <v>292</v>
      </c>
      <c r="F76" s="212" t="s">
        <v>740</v>
      </c>
      <c r="G76" s="212" t="s">
        <v>1445</v>
      </c>
      <c r="H76" s="212" t="s">
        <v>741</v>
      </c>
      <c r="I76" s="141" t="s">
        <v>1576</v>
      </c>
      <c r="J76" s="214" t="s">
        <v>91</v>
      </c>
      <c r="K76" s="214" t="s">
        <v>92</v>
      </c>
      <c r="L76" s="214" t="s">
        <v>93</v>
      </c>
      <c r="M76" s="196">
        <v>270</v>
      </c>
      <c r="N76" s="78" t="s">
        <v>191</v>
      </c>
      <c r="O76" s="78"/>
      <c r="P76" s="78"/>
      <c r="Q76" s="78"/>
      <c r="R76" s="78"/>
      <c r="S76" s="78"/>
      <c r="T76" s="78"/>
      <c r="U76" s="78"/>
      <c r="V76" s="78"/>
      <c r="W76" s="78"/>
      <c r="X76" s="78"/>
      <c r="Y76" s="78"/>
      <c r="Z76" s="78"/>
      <c r="AA76" s="78"/>
      <c r="AB76" s="78"/>
      <c r="AC76" s="78"/>
      <c r="AD76" s="78"/>
      <c r="AE76" s="78"/>
      <c r="AF76" s="78"/>
      <c r="AG76" s="78"/>
      <c r="AH76" s="76" t="s">
        <v>437</v>
      </c>
      <c r="AI76" s="142">
        <v>0.6</v>
      </c>
      <c r="AJ76" s="76" t="s">
        <v>413</v>
      </c>
      <c r="AK76" s="142">
        <v>1</v>
      </c>
      <c r="AL76" s="76" t="s">
        <v>419</v>
      </c>
      <c r="AM76" s="76" t="s">
        <v>154</v>
      </c>
      <c r="AN76" s="143" t="s">
        <v>294</v>
      </c>
      <c r="AO76" s="141" t="s">
        <v>1579</v>
      </c>
      <c r="AP76" s="212" t="s">
        <v>1449</v>
      </c>
      <c r="AQ76" s="212" t="s">
        <v>748</v>
      </c>
      <c r="AR76" s="212" t="s">
        <v>1450</v>
      </c>
      <c r="AS76" s="76" t="s">
        <v>410</v>
      </c>
      <c r="AT76" s="143" t="s">
        <v>111</v>
      </c>
      <c r="AU76" s="143" t="s">
        <v>295</v>
      </c>
      <c r="AV76" s="142">
        <v>0.5</v>
      </c>
      <c r="AW76" s="143" t="s">
        <v>100</v>
      </c>
      <c r="AX76" s="143" t="s">
        <v>760</v>
      </c>
      <c r="AY76" s="143" t="s">
        <v>102</v>
      </c>
      <c r="AZ76" s="143" t="s">
        <v>103</v>
      </c>
      <c r="BA76" s="143" t="s">
        <v>104</v>
      </c>
      <c r="BB76" s="143" t="s">
        <v>761</v>
      </c>
      <c r="BC76" s="145">
        <v>0.18</v>
      </c>
      <c r="BD76" s="176">
        <v>1</v>
      </c>
      <c r="BE76" s="144">
        <v>0.18</v>
      </c>
      <c r="BF76" s="144" t="s">
        <v>411</v>
      </c>
      <c r="BG76" s="144">
        <v>1</v>
      </c>
      <c r="BH76" s="146" t="s">
        <v>419</v>
      </c>
      <c r="BI76" s="76" t="s">
        <v>154</v>
      </c>
      <c r="BJ76" s="143" t="s">
        <v>106</v>
      </c>
      <c r="BK76" s="147" t="s">
        <v>107</v>
      </c>
      <c r="BL76" s="76" t="s">
        <v>107</v>
      </c>
      <c r="BM76" s="148" t="s">
        <v>107</v>
      </c>
      <c r="BN76" s="214" t="s">
        <v>767</v>
      </c>
      <c r="BO76" s="214" t="s">
        <v>1455</v>
      </c>
      <c r="BP76" s="214" t="s">
        <v>107</v>
      </c>
      <c r="BQ76" s="208"/>
    </row>
    <row r="77" spans="1:69" ht="173.5" x14ac:dyDescent="0.35">
      <c r="A77" s="204">
        <v>2</v>
      </c>
      <c r="B77" s="151" t="s">
        <v>778</v>
      </c>
      <c r="C77" s="76" t="s">
        <v>401</v>
      </c>
      <c r="D77" s="214" t="s">
        <v>291</v>
      </c>
      <c r="E77" s="212" t="s">
        <v>292</v>
      </c>
      <c r="F77" s="212" t="s">
        <v>740</v>
      </c>
      <c r="G77" s="212" t="s">
        <v>742</v>
      </c>
      <c r="H77" s="212" t="s">
        <v>743</v>
      </c>
      <c r="I77" s="141" t="s">
        <v>1580</v>
      </c>
      <c r="J77" s="214" t="s">
        <v>91</v>
      </c>
      <c r="K77" s="214" t="s">
        <v>92</v>
      </c>
      <c r="L77" s="214" t="s">
        <v>93</v>
      </c>
      <c r="M77" s="196">
        <v>1187</v>
      </c>
      <c r="N77" s="78" t="s">
        <v>228</v>
      </c>
      <c r="O77" s="78"/>
      <c r="P77" s="78"/>
      <c r="Q77" s="78"/>
      <c r="R77" s="78"/>
      <c r="S77" s="78"/>
      <c r="T77" s="78"/>
      <c r="U77" s="78"/>
      <c r="V77" s="78"/>
      <c r="W77" s="78"/>
      <c r="X77" s="78"/>
      <c r="Y77" s="78"/>
      <c r="Z77" s="78"/>
      <c r="AA77" s="78"/>
      <c r="AB77" s="78"/>
      <c r="AC77" s="78"/>
      <c r="AD77" s="78"/>
      <c r="AE77" s="78"/>
      <c r="AF77" s="78"/>
      <c r="AG77" s="78"/>
      <c r="AH77" s="76" t="s">
        <v>437</v>
      </c>
      <c r="AI77" s="142">
        <v>0.8</v>
      </c>
      <c r="AJ77" s="76" t="s">
        <v>414</v>
      </c>
      <c r="AK77" s="142">
        <v>1</v>
      </c>
      <c r="AL77" s="76" t="s">
        <v>419</v>
      </c>
      <c r="AM77" s="76" t="s">
        <v>154</v>
      </c>
      <c r="AN77" s="143" t="s">
        <v>296</v>
      </c>
      <c r="AO77" s="141" t="s">
        <v>1581</v>
      </c>
      <c r="AP77" s="212" t="s">
        <v>749</v>
      </c>
      <c r="AQ77" s="212" t="s">
        <v>750</v>
      </c>
      <c r="AR77" s="212" t="s">
        <v>751</v>
      </c>
      <c r="AS77" s="76" t="s">
        <v>410</v>
      </c>
      <c r="AT77" s="143" t="s">
        <v>111</v>
      </c>
      <c r="AU77" s="143" t="s">
        <v>99</v>
      </c>
      <c r="AV77" s="142">
        <v>0.4</v>
      </c>
      <c r="AW77" s="143" t="s">
        <v>100</v>
      </c>
      <c r="AX77" s="143" t="s">
        <v>762</v>
      </c>
      <c r="AY77" s="143" t="s">
        <v>102</v>
      </c>
      <c r="AZ77" s="143" t="s">
        <v>103</v>
      </c>
      <c r="BA77" s="143" t="s">
        <v>104</v>
      </c>
      <c r="BB77" s="143" t="s">
        <v>763</v>
      </c>
      <c r="BC77" s="145">
        <v>0.48</v>
      </c>
      <c r="BD77" s="176">
        <v>1</v>
      </c>
      <c r="BE77" s="144">
        <v>0.28799999999999998</v>
      </c>
      <c r="BF77" s="144" t="s">
        <v>412</v>
      </c>
      <c r="BG77" s="144">
        <v>1</v>
      </c>
      <c r="BH77" s="146" t="s">
        <v>419</v>
      </c>
      <c r="BI77" s="76" t="s">
        <v>154</v>
      </c>
      <c r="BJ77" s="143" t="s">
        <v>106</v>
      </c>
      <c r="BK77" s="147" t="s">
        <v>1578</v>
      </c>
      <c r="BL77" s="76" t="s">
        <v>775</v>
      </c>
      <c r="BM77" s="148">
        <v>45291</v>
      </c>
      <c r="BN77" s="214" t="s">
        <v>769</v>
      </c>
      <c r="BO77" s="214" t="s">
        <v>770</v>
      </c>
      <c r="BP77" s="214" t="s">
        <v>768</v>
      </c>
    </row>
    <row r="78" spans="1:69" ht="149.5" x14ac:dyDescent="0.35">
      <c r="A78" s="204"/>
      <c r="B78" s="219" t="s">
        <v>778</v>
      </c>
      <c r="C78" s="76" t="s">
        <v>401</v>
      </c>
      <c r="D78" s="214" t="s">
        <v>291</v>
      </c>
      <c r="E78" s="212" t="s">
        <v>292</v>
      </c>
      <c r="F78" s="212" t="s">
        <v>740</v>
      </c>
      <c r="G78" s="212" t="s">
        <v>742</v>
      </c>
      <c r="H78" s="212" t="s">
        <v>743</v>
      </c>
      <c r="I78" s="141" t="s">
        <v>1580</v>
      </c>
      <c r="J78" s="214" t="s">
        <v>91</v>
      </c>
      <c r="K78" s="214" t="s">
        <v>92</v>
      </c>
      <c r="L78" s="214" t="s">
        <v>93</v>
      </c>
      <c r="M78" s="196">
        <v>1187</v>
      </c>
      <c r="N78" s="78" t="s">
        <v>228</v>
      </c>
      <c r="O78" s="78"/>
      <c r="P78" s="78"/>
      <c r="Q78" s="78"/>
      <c r="R78" s="78"/>
      <c r="S78" s="78"/>
      <c r="T78" s="78"/>
      <c r="U78" s="78"/>
      <c r="V78" s="78"/>
      <c r="W78" s="78"/>
      <c r="X78" s="78"/>
      <c r="Y78" s="78"/>
      <c r="Z78" s="78"/>
      <c r="AA78" s="78"/>
      <c r="AB78" s="78"/>
      <c r="AC78" s="78"/>
      <c r="AD78" s="78"/>
      <c r="AE78" s="78"/>
      <c r="AF78" s="78"/>
      <c r="AG78" s="78"/>
      <c r="AH78" s="76" t="s">
        <v>437</v>
      </c>
      <c r="AI78" s="142">
        <v>0.8</v>
      </c>
      <c r="AJ78" s="76" t="s">
        <v>414</v>
      </c>
      <c r="AK78" s="142">
        <v>1</v>
      </c>
      <c r="AL78" s="76" t="s">
        <v>419</v>
      </c>
      <c r="AM78" s="76" t="s">
        <v>154</v>
      </c>
      <c r="AN78" s="143" t="s">
        <v>297</v>
      </c>
      <c r="AO78" s="141" t="s">
        <v>1582</v>
      </c>
      <c r="AP78" s="212" t="s">
        <v>749</v>
      </c>
      <c r="AQ78" s="212" t="s">
        <v>752</v>
      </c>
      <c r="AR78" s="212" t="s">
        <v>753</v>
      </c>
      <c r="AS78" s="76" t="s">
        <v>410</v>
      </c>
      <c r="AT78" s="143" t="s">
        <v>111</v>
      </c>
      <c r="AU78" s="143" t="s">
        <v>99</v>
      </c>
      <c r="AV78" s="142">
        <v>0.4</v>
      </c>
      <c r="AW78" s="143" t="s">
        <v>100</v>
      </c>
      <c r="AX78" s="143" t="s">
        <v>764</v>
      </c>
      <c r="AY78" s="143" t="s">
        <v>102</v>
      </c>
      <c r="AZ78" s="143" t="s">
        <v>103</v>
      </c>
      <c r="BA78" s="143" t="s">
        <v>104</v>
      </c>
      <c r="BB78" s="143" t="s">
        <v>1452</v>
      </c>
      <c r="BC78" s="145">
        <v>0.28799999999999998</v>
      </c>
      <c r="BD78" s="176">
        <v>1</v>
      </c>
      <c r="BE78" s="144">
        <v>0.28799999999999998</v>
      </c>
      <c r="BF78" s="144" t="s">
        <v>412</v>
      </c>
      <c r="BG78" s="144">
        <v>1</v>
      </c>
      <c r="BH78" s="146" t="s">
        <v>419</v>
      </c>
      <c r="BI78" s="76" t="s">
        <v>154</v>
      </c>
      <c r="BJ78" s="143" t="s">
        <v>106</v>
      </c>
      <c r="BK78" s="147" t="s">
        <v>107</v>
      </c>
      <c r="BL78" s="76" t="s">
        <v>107</v>
      </c>
      <c r="BM78" s="148" t="s">
        <v>107</v>
      </c>
      <c r="BN78" s="214" t="s">
        <v>769</v>
      </c>
      <c r="BO78" s="214" t="s">
        <v>771</v>
      </c>
      <c r="BP78" s="214" t="s">
        <v>107</v>
      </c>
    </row>
    <row r="79" spans="1:69" ht="101.5" x14ac:dyDescent="0.35">
      <c r="A79" s="204">
        <v>3</v>
      </c>
      <c r="B79" s="151" t="s">
        <v>779</v>
      </c>
      <c r="C79" s="76" t="s">
        <v>401</v>
      </c>
      <c r="D79" s="214" t="s">
        <v>291</v>
      </c>
      <c r="E79" s="212" t="s">
        <v>292</v>
      </c>
      <c r="F79" s="212" t="s">
        <v>740</v>
      </c>
      <c r="G79" s="212" t="s">
        <v>744</v>
      </c>
      <c r="H79" s="212" t="s">
        <v>745</v>
      </c>
      <c r="I79" s="141" t="s">
        <v>1583</v>
      </c>
      <c r="J79" s="214" t="s">
        <v>91</v>
      </c>
      <c r="K79" s="214" t="s">
        <v>92</v>
      </c>
      <c r="L79" s="214" t="s">
        <v>93</v>
      </c>
      <c r="M79" s="196">
        <v>80</v>
      </c>
      <c r="N79" s="78" t="s">
        <v>94</v>
      </c>
      <c r="O79" s="78"/>
      <c r="P79" s="78"/>
      <c r="Q79" s="78"/>
      <c r="R79" s="78"/>
      <c r="S79" s="78"/>
      <c r="T79" s="78"/>
      <c r="U79" s="78"/>
      <c r="V79" s="78"/>
      <c r="W79" s="78"/>
      <c r="X79" s="78"/>
      <c r="Y79" s="78"/>
      <c r="Z79" s="78"/>
      <c r="AA79" s="78"/>
      <c r="AB79" s="78"/>
      <c r="AC79" s="78"/>
      <c r="AD79" s="78"/>
      <c r="AE79" s="78"/>
      <c r="AF79" s="78"/>
      <c r="AG79" s="78"/>
      <c r="AH79" s="76" t="s">
        <v>437</v>
      </c>
      <c r="AI79" s="142">
        <v>0.6</v>
      </c>
      <c r="AJ79" s="76" t="s">
        <v>413</v>
      </c>
      <c r="AK79" s="142">
        <v>0.6</v>
      </c>
      <c r="AL79" s="76" t="s">
        <v>105</v>
      </c>
      <c r="AM79" s="76" t="s">
        <v>105</v>
      </c>
      <c r="AN79" s="143" t="s">
        <v>298</v>
      </c>
      <c r="AO79" s="141" t="s">
        <v>1584</v>
      </c>
      <c r="AP79" s="212" t="s">
        <v>754</v>
      </c>
      <c r="AQ79" s="212" t="s">
        <v>1457</v>
      </c>
      <c r="AR79" s="212" t="s">
        <v>755</v>
      </c>
      <c r="AS79" s="76" t="s">
        <v>410</v>
      </c>
      <c r="AT79" s="143" t="s">
        <v>111</v>
      </c>
      <c r="AU79" s="143" t="s">
        <v>99</v>
      </c>
      <c r="AV79" s="142">
        <v>0.4</v>
      </c>
      <c r="AW79" s="143" t="s">
        <v>112</v>
      </c>
      <c r="AX79" s="143" t="s">
        <v>107</v>
      </c>
      <c r="AY79" s="143" t="s">
        <v>102</v>
      </c>
      <c r="AZ79" s="143" t="s">
        <v>135</v>
      </c>
      <c r="BA79" s="143" t="s">
        <v>104</v>
      </c>
      <c r="BB79" s="143" t="s">
        <v>765</v>
      </c>
      <c r="BC79" s="145">
        <v>0.36</v>
      </c>
      <c r="BD79" s="176">
        <v>0.6</v>
      </c>
      <c r="BE79" s="144">
        <v>0.36</v>
      </c>
      <c r="BF79" s="144" t="s">
        <v>412</v>
      </c>
      <c r="BG79" s="144">
        <v>0.6</v>
      </c>
      <c r="BH79" s="146" t="s">
        <v>105</v>
      </c>
      <c r="BI79" s="76" t="s">
        <v>105</v>
      </c>
      <c r="BJ79" s="143" t="s">
        <v>106</v>
      </c>
      <c r="BK79" s="147" t="s">
        <v>1585</v>
      </c>
      <c r="BL79" s="76" t="s">
        <v>776</v>
      </c>
      <c r="BM79" s="148">
        <v>45291</v>
      </c>
      <c r="BN79" s="214" t="s">
        <v>772</v>
      </c>
      <c r="BO79" s="214" t="s">
        <v>1458</v>
      </c>
      <c r="BP79" s="214" t="s">
        <v>519</v>
      </c>
    </row>
    <row r="80" spans="1:69" ht="270.5" thickBot="1" x14ac:dyDescent="0.4">
      <c r="A80" s="204">
        <v>1</v>
      </c>
      <c r="B80" s="252" t="s">
        <v>780</v>
      </c>
      <c r="C80" s="234" t="s">
        <v>401</v>
      </c>
      <c r="D80" s="218" t="s">
        <v>291</v>
      </c>
      <c r="E80" s="217" t="s">
        <v>292</v>
      </c>
      <c r="F80" s="217" t="s">
        <v>576</v>
      </c>
      <c r="G80" s="217" t="s">
        <v>1446</v>
      </c>
      <c r="H80" s="217" t="s">
        <v>1447</v>
      </c>
      <c r="I80" s="235" t="s">
        <v>1586</v>
      </c>
      <c r="J80" s="218" t="s">
        <v>147</v>
      </c>
      <c r="K80" s="218" t="s">
        <v>148</v>
      </c>
      <c r="L80" s="218" t="s">
        <v>149</v>
      </c>
      <c r="M80" s="236">
        <v>1</v>
      </c>
      <c r="N80" s="155"/>
      <c r="O80" s="155" t="s">
        <v>150</v>
      </c>
      <c r="P80" s="155" t="s">
        <v>150</v>
      </c>
      <c r="Q80" s="155" t="s">
        <v>150</v>
      </c>
      <c r="R80" s="155" t="s">
        <v>150</v>
      </c>
      <c r="S80" s="155" t="s">
        <v>150</v>
      </c>
      <c r="T80" s="155" t="s">
        <v>150</v>
      </c>
      <c r="U80" s="155" t="s">
        <v>150</v>
      </c>
      <c r="V80" s="155" t="s">
        <v>150</v>
      </c>
      <c r="W80" s="155" t="s">
        <v>150</v>
      </c>
      <c r="X80" s="155" t="s">
        <v>150</v>
      </c>
      <c r="Y80" s="155" t="s">
        <v>150</v>
      </c>
      <c r="Z80" s="155" t="s">
        <v>150</v>
      </c>
      <c r="AA80" s="155" t="s">
        <v>150</v>
      </c>
      <c r="AB80" s="155" t="s">
        <v>150</v>
      </c>
      <c r="AC80" s="155" t="s">
        <v>150</v>
      </c>
      <c r="AD80" s="155" t="s">
        <v>151</v>
      </c>
      <c r="AE80" s="155" t="s">
        <v>150</v>
      </c>
      <c r="AF80" s="155" t="s">
        <v>150</v>
      </c>
      <c r="AG80" s="155" t="s">
        <v>151</v>
      </c>
      <c r="AH80" s="234">
        <v>17</v>
      </c>
      <c r="AI80" s="237">
        <v>0.2</v>
      </c>
      <c r="AJ80" s="234" t="s">
        <v>411</v>
      </c>
      <c r="AK80" s="237">
        <v>1</v>
      </c>
      <c r="AL80" s="234" t="s">
        <v>419</v>
      </c>
      <c r="AM80" s="234" t="s">
        <v>154</v>
      </c>
      <c r="AN80" s="238" t="s">
        <v>299</v>
      </c>
      <c r="AO80" s="235" t="s">
        <v>1587</v>
      </c>
      <c r="AP80" s="217" t="s">
        <v>756</v>
      </c>
      <c r="AQ80" s="217" t="s">
        <v>757</v>
      </c>
      <c r="AR80" s="217" t="s">
        <v>758</v>
      </c>
      <c r="AS80" s="234" t="s">
        <v>410</v>
      </c>
      <c r="AT80" s="238" t="s">
        <v>111</v>
      </c>
      <c r="AU80" s="238" t="s">
        <v>99</v>
      </c>
      <c r="AV80" s="237">
        <v>0.4</v>
      </c>
      <c r="AW80" s="238" t="s">
        <v>100</v>
      </c>
      <c r="AX80" s="238" t="s">
        <v>766</v>
      </c>
      <c r="AY80" s="238" t="s">
        <v>102</v>
      </c>
      <c r="AZ80" s="238" t="s">
        <v>103</v>
      </c>
      <c r="BA80" s="238" t="s">
        <v>104</v>
      </c>
      <c r="BB80" s="238" t="s">
        <v>1453</v>
      </c>
      <c r="BC80" s="239">
        <v>0.12</v>
      </c>
      <c r="BD80" s="240">
        <v>1</v>
      </c>
      <c r="BE80" s="241">
        <v>0.12</v>
      </c>
      <c r="BF80" s="241" t="s">
        <v>411</v>
      </c>
      <c r="BG80" s="241">
        <v>1</v>
      </c>
      <c r="BH80" s="242" t="s">
        <v>419</v>
      </c>
      <c r="BI80" s="234" t="s">
        <v>154</v>
      </c>
      <c r="BJ80" s="238" t="s">
        <v>106</v>
      </c>
      <c r="BK80" s="243" t="s">
        <v>1578</v>
      </c>
      <c r="BL80" s="234" t="s">
        <v>775</v>
      </c>
      <c r="BM80" s="244">
        <v>45291</v>
      </c>
      <c r="BN80" s="218" t="s">
        <v>1456</v>
      </c>
      <c r="BO80" s="218" t="s">
        <v>773</v>
      </c>
      <c r="BP80" s="218" t="s">
        <v>774</v>
      </c>
    </row>
    <row r="81" spans="1:69" ht="106" thickTop="1" x14ac:dyDescent="0.35">
      <c r="A81" s="204">
        <v>1</v>
      </c>
      <c r="B81" s="245" t="s">
        <v>914</v>
      </c>
      <c r="C81" s="222" t="s">
        <v>402</v>
      </c>
      <c r="D81" s="200" t="s">
        <v>300</v>
      </c>
      <c r="E81" s="223" t="s">
        <v>187</v>
      </c>
      <c r="F81" s="223" t="s">
        <v>781</v>
      </c>
      <c r="G81" s="223" t="s">
        <v>782</v>
      </c>
      <c r="H81" s="223" t="s">
        <v>783</v>
      </c>
      <c r="I81" s="224" t="s">
        <v>1588</v>
      </c>
      <c r="J81" s="200" t="s">
        <v>91</v>
      </c>
      <c r="K81" s="200" t="s">
        <v>92</v>
      </c>
      <c r="L81" s="200" t="s">
        <v>93</v>
      </c>
      <c r="M81" s="225">
        <v>55</v>
      </c>
      <c r="N81" s="201" t="s">
        <v>259</v>
      </c>
      <c r="O81" s="201"/>
      <c r="P81" s="201"/>
      <c r="Q81" s="201"/>
      <c r="R81" s="201"/>
      <c r="S81" s="201"/>
      <c r="T81" s="201"/>
      <c r="U81" s="201"/>
      <c r="V81" s="201"/>
      <c r="W81" s="201"/>
      <c r="X81" s="201"/>
      <c r="Y81" s="201"/>
      <c r="Z81" s="201"/>
      <c r="AA81" s="201"/>
      <c r="AB81" s="201"/>
      <c r="AC81" s="201"/>
      <c r="AD81" s="201"/>
      <c r="AE81" s="201"/>
      <c r="AF81" s="201"/>
      <c r="AG81" s="201"/>
      <c r="AH81" s="222" t="s">
        <v>437</v>
      </c>
      <c r="AI81" s="226">
        <v>0.6</v>
      </c>
      <c r="AJ81" s="222" t="s">
        <v>413</v>
      </c>
      <c r="AK81" s="226">
        <v>0.6</v>
      </c>
      <c r="AL81" s="222" t="s">
        <v>105</v>
      </c>
      <c r="AM81" s="222" t="s">
        <v>105</v>
      </c>
      <c r="AN81" s="227" t="s">
        <v>301</v>
      </c>
      <c r="AO81" s="224" t="s">
        <v>1589</v>
      </c>
      <c r="AP81" s="223" t="s">
        <v>801</v>
      </c>
      <c r="AQ81" s="223" t="s">
        <v>802</v>
      </c>
      <c r="AR81" s="223" t="s">
        <v>803</v>
      </c>
      <c r="AS81" s="222" t="s">
        <v>410</v>
      </c>
      <c r="AT81" s="227" t="s">
        <v>111</v>
      </c>
      <c r="AU81" s="227" t="s">
        <v>99</v>
      </c>
      <c r="AV81" s="226">
        <v>0.4</v>
      </c>
      <c r="AW81" s="227" t="s">
        <v>100</v>
      </c>
      <c r="AX81" s="227" t="s">
        <v>852</v>
      </c>
      <c r="AY81" s="227" t="s">
        <v>102</v>
      </c>
      <c r="AZ81" s="227" t="s">
        <v>135</v>
      </c>
      <c r="BA81" s="227" t="s">
        <v>104</v>
      </c>
      <c r="BB81" s="227" t="s">
        <v>853</v>
      </c>
      <c r="BC81" s="228">
        <v>0.36</v>
      </c>
      <c r="BD81" s="229">
        <v>0.6</v>
      </c>
      <c r="BE81" s="230">
        <v>0.216</v>
      </c>
      <c r="BF81" s="230" t="s">
        <v>412</v>
      </c>
      <c r="BG81" s="230">
        <v>0.6</v>
      </c>
      <c r="BH81" s="231" t="s">
        <v>105</v>
      </c>
      <c r="BI81" s="222" t="s">
        <v>105</v>
      </c>
      <c r="BJ81" s="227" t="s">
        <v>106</v>
      </c>
      <c r="BK81" s="249" t="s">
        <v>107</v>
      </c>
      <c r="BL81" s="222" t="s">
        <v>107</v>
      </c>
      <c r="BM81" s="248" t="s">
        <v>107</v>
      </c>
      <c r="BN81" s="200" t="s">
        <v>879</v>
      </c>
      <c r="BO81" s="200" t="s">
        <v>880</v>
      </c>
      <c r="BP81" s="200" t="s">
        <v>107</v>
      </c>
      <c r="BQ81" s="208"/>
    </row>
    <row r="82" spans="1:69" ht="73.5" x14ac:dyDescent="0.35">
      <c r="A82" s="204"/>
      <c r="B82" s="219" t="s">
        <v>914</v>
      </c>
      <c r="C82" s="76" t="s">
        <v>402</v>
      </c>
      <c r="D82" s="214" t="s">
        <v>300</v>
      </c>
      <c r="E82" s="212" t="s">
        <v>187</v>
      </c>
      <c r="F82" s="212" t="s">
        <v>781</v>
      </c>
      <c r="G82" s="212" t="s">
        <v>782</v>
      </c>
      <c r="H82" s="212" t="s">
        <v>783</v>
      </c>
      <c r="I82" s="141" t="s">
        <v>1588</v>
      </c>
      <c r="J82" s="214" t="s">
        <v>91</v>
      </c>
      <c r="K82" s="214" t="s">
        <v>92</v>
      </c>
      <c r="L82" s="214" t="s">
        <v>93</v>
      </c>
      <c r="M82" s="196">
        <v>55</v>
      </c>
      <c r="N82" s="78" t="s">
        <v>259</v>
      </c>
      <c r="O82" s="78"/>
      <c r="P82" s="78"/>
      <c r="Q82" s="78"/>
      <c r="R82" s="78"/>
      <c r="S82" s="78"/>
      <c r="T82" s="78"/>
      <c r="U82" s="78"/>
      <c r="V82" s="78"/>
      <c r="W82" s="78"/>
      <c r="X82" s="78"/>
      <c r="Y82" s="78"/>
      <c r="Z82" s="78"/>
      <c r="AA82" s="78"/>
      <c r="AB82" s="78"/>
      <c r="AC82" s="78"/>
      <c r="AD82" s="78"/>
      <c r="AE82" s="78"/>
      <c r="AF82" s="78"/>
      <c r="AG82" s="78"/>
      <c r="AH82" s="76" t="s">
        <v>437</v>
      </c>
      <c r="AI82" s="142">
        <v>0.6</v>
      </c>
      <c r="AJ82" s="76" t="s">
        <v>413</v>
      </c>
      <c r="AK82" s="142">
        <v>0.6</v>
      </c>
      <c r="AL82" s="76" t="s">
        <v>105</v>
      </c>
      <c r="AM82" s="76" t="s">
        <v>105</v>
      </c>
      <c r="AN82" s="143" t="s">
        <v>302</v>
      </c>
      <c r="AO82" s="141" t="s">
        <v>1590</v>
      </c>
      <c r="AP82" s="212" t="s">
        <v>801</v>
      </c>
      <c r="AQ82" s="212" t="s">
        <v>804</v>
      </c>
      <c r="AR82" s="212" t="s">
        <v>805</v>
      </c>
      <c r="AS82" s="76" t="s">
        <v>410</v>
      </c>
      <c r="AT82" s="143" t="s">
        <v>111</v>
      </c>
      <c r="AU82" s="143" t="s">
        <v>99</v>
      </c>
      <c r="AV82" s="142">
        <v>0.4</v>
      </c>
      <c r="AW82" s="143" t="s">
        <v>100</v>
      </c>
      <c r="AX82" s="143" t="s">
        <v>852</v>
      </c>
      <c r="AY82" s="143" t="s">
        <v>102</v>
      </c>
      <c r="AZ82" s="143" t="s">
        <v>103</v>
      </c>
      <c r="BA82" s="143" t="s">
        <v>104</v>
      </c>
      <c r="BB82" s="143" t="s">
        <v>854</v>
      </c>
      <c r="BC82" s="145">
        <v>0.216</v>
      </c>
      <c r="BD82" s="176">
        <v>0.6</v>
      </c>
      <c r="BE82" s="144">
        <v>0.216</v>
      </c>
      <c r="BF82" s="144" t="s">
        <v>412</v>
      </c>
      <c r="BG82" s="144">
        <v>0.6</v>
      </c>
      <c r="BH82" s="146" t="s">
        <v>105</v>
      </c>
      <c r="BI82" s="76" t="s">
        <v>105</v>
      </c>
      <c r="BJ82" s="143" t="s">
        <v>106</v>
      </c>
      <c r="BK82" s="147" t="s">
        <v>107</v>
      </c>
      <c r="BL82" s="76" t="s">
        <v>107</v>
      </c>
      <c r="BM82" s="148" t="s">
        <v>107</v>
      </c>
      <c r="BN82" s="214" t="s">
        <v>879</v>
      </c>
      <c r="BO82" s="214" t="s">
        <v>881</v>
      </c>
      <c r="BP82" s="214" t="s">
        <v>107</v>
      </c>
    </row>
    <row r="83" spans="1:69" ht="217.5" x14ac:dyDescent="0.35">
      <c r="A83" s="204">
        <v>2</v>
      </c>
      <c r="B83" s="151" t="s">
        <v>915</v>
      </c>
      <c r="C83" s="76" t="s">
        <v>402</v>
      </c>
      <c r="D83" s="214" t="s">
        <v>300</v>
      </c>
      <c r="E83" s="212" t="s">
        <v>187</v>
      </c>
      <c r="F83" s="212" t="s">
        <v>175</v>
      </c>
      <c r="G83" s="212" t="s">
        <v>784</v>
      </c>
      <c r="H83" s="212" t="s">
        <v>785</v>
      </c>
      <c r="I83" s="141" t="s">
        <v>1591</v>
      </c>
      <c r="J83" s="214" t="s">
        <v>91</v>
      </c>
      <c r="K83" s="214" t="s">
        <v>92</v>
      </c>
      <c r="L83" s="214" t="s">
        <v>303</v>
      </c>
      <c r="M83" s="196">
        <v>36</v>
      </c>
      <c r="N83" s="78" t="s">
        <v>228</v>
      </c>
      <c r="O83" s="78"/>
      <c r="P83" s="78"/>
      <c r="Q83" s="78"/>
      <c r="R83" s="78"/>
      <c r="S83" s="78"/>
      <c r="T83" s="78"/>
      <c r="U83" s="78"/>
      <c r="V83" s="78"/>
      <c r="W83" s="78"/>
      <c r="X83" s="78"/>
      <c r="Y83" s="78"/>
      <c r="Z83" s="78"/>
      <c r="AA83" s="78"/>
      <c r="AB83" s="78"/>
      <c r="AC83" s="78"/>
      <c r="AD83" s="78"/>
      <c r="AE83" s="78"/>
      <c r="AF83" s="78"/>
      <c r="AG83" s="78"/>
      <c r="AH83" s="76" t="s">
        <v>437</v>
      </c>
      <c r="AI83" s="142">
        <v>0.6</v>
      </c>
      <c r="AJ83" s="76" t="s">
        <v>413</v>
      </c>
      <c r="AK83" s="142">
        <v>1</v>
      </c>
      <c r="AL83" s="76" t="s">
        <v>419</v>
      </c>
      <c r="AM83" s="76" t="s">
        <v>154</v>
      </c>
      <c r="AN83" s="143" t="s">
        <v>304</v>
      </c>
      <c r="AO83" s="141" t="s">
        <v>1592</v>
      </c>
      <c r="AP83" s="212" t="s">
        <v>806</v>
      </c>
      <c r="AQ83" s="212" t="s">
        <v>807</v>
      </c>
      <c r="AR83" s="212" t="s">
        <v>803</v>
      </c>
      <c r="AS83" s="76" t="s">
        <v>410</v>
      </c>
      <c r="AT83" s="143" t="s">
        <v>111</v>
      </c>
      <c r="AU83" s="143" t="s">
        <v>99</v>
      </c>
      <c r="AV83" s="142">
        <v>0.4</v>
      </c>
      <c r="AW83" s="143" t="s">
        <v>112</v>
      </c>
      <c r="AX83" s="143" t="s">
        <v>107</v>
      </c>
      <c r="AY83" s="143" t="s">
        <v>102</v>
      </c>
      <c r="AZ83" s="143" t="s">
        <v>135</v>
      </c>
      <c r="BA83" s="143" t="s">
        <v>104</v>
      </c>
      <c r="BB83" s="143" t="s">
        <v>853</v>
      </c>
      <c r="BC83" s="145">
        <v>0.36</v>
      </c>
      <c r="BD83" s="176">
        <v>1</v>
      </c>
      <c r="BE83" s="144">
        <v>5.4431999999999994E-2</v>
      </c>
      <c r="BF83" s="144" t="s">
        <v>411</v>
      </c>
      <c r="BG83" s="144">
        <v>1</v>
      </c>
      <c r="BH83" s="146" t="s">
        <v>419</v>
      </c>
      <c r="BI83" s="76" t="s">
        <v>154</v>
      </c>
      <c r="BJ83" s="143" t="s">
        <v>106</v>
      </c>
      <c r="BK83" s="147" t="s">
        <v>1593</v>
      </c>
      <c r="BL83" s="76" t="s">
        <v>910</v>
      </c>
      <c r="BM83" s="148">
        <v>45016</v>
      </c>
      <c r="BN83" s="214" t="s">
        <v>882</v>
      </c>
      <c r="BO83" s="214" t="s">
        <v>880</v>
      </c>
      <c r="BP83" s="214" t="s">
        <v>519</v>
      </c>
    </row>
    <row r="84" spans="1:69" ht="291.5" x14ac:dyDescent="0.35">
      <c r="A84" s="204"/>
      <c r="B84" s="219" t="s">
        <v>915</v>
      </c>
      <c r="C84" s="76" t="s">
        <v>402</v>
      </c>
      <c r="D84" s="214" t="s">
        <v>300</v>
      </c>
      <c r="E84" s="212" t="s">
        <v>187</v>
      </c>
      <c r="F84" s="212" t="s">
        <v>175</v>
      </c>
      <c r="G84" s="212" t="s">
        <v>784</v>
      </c>
      <c r="H84" s="212" t="s">
        <v>785</v>
      </c>
      <c r="I84" s="141" t="s">
        <v>1591</v>
      </c>
      <c r="J84" s="214" t="s">
        <v>91</v>
      </c>
      <c r="K84" s="214" t="s">
        <v>92</v>
      </c>
      <c r="L84" s="214" t="s">
        <v>303</v>
      </c>
      <c r="M84" s="196">
        <v>36</v>
      </c>
      <c r="N84" s="78" t="s">
        <v>228</v>
      </c>
      <c r="O84" s="78"/>
      <c r="P84" s="78"/>
      <c r="Q84" s="78"/>
      <c r="R84" s="78"/>
      <c r="S84" s="78"/>
      <c r="T84" s="78"/>
      <c r="U84" s="78"/>
      <c r="V84" s="78"/>
      <c r="W84" s="78"/>
      <c r="X84" s="78"/>
      <c r="Y84" s="78"/>
      <c r="Z84" s="78"/>
      <c r="AA84" s="78"/>
      <c r="AB84" s="78"/>
      <c r="AC84" s="78"/>
      <c r="AD84" s="78"/>
      <c r="AE84" s="78"/>
      <c r="AF84" s="78"/>
      <c r="AG84" s="78"/>
      <c r="AH84" s="76" t="s">
        <v>437</v>
      </c>
      <c r="AI84" s="142">
        <v>0.6</v>
      </c>
      <c r="AJ84" s="76" t="s">
        <v>413</v>
      </c>
      <c r="AK84" s="142">
        <v>1</v>
      </c>
      <c r="AL84" s="76" t="s">
        <v>419</v>
      </c>
      <c r="AM84" s="76" t="s">
        <v>154</v>
      </c>
      <c r="AN84" s="143" t="s">
        <v>305</v>
      </c>
      <c r="AO84" s="141" t="s">
        <v>1594</v>
      </c>
      <c r="AP84" s="212" t="s">
        <v>806</v>
      </c>
      <c r="AQ84" s="212" t="s">
        <v>808</v>
      </c>
      <c r="AR84" s="212" t="s">
        <v>809</v>
      </c>
      <c r="AS84" s="76" t="s">
        <v>410</v>
      </c>
      <c r="AT84" s="143" t="s">
        <v>111</v>
      </c>
      <c r="AU84" s="143" t="s">
        <v>99</v>
      </c>
      <c r="AV84" s="142">
        <v>0.4</v>
      </c>
      <c r="AW84" s="143" t="s">
        <v>100</v>
      </c>
      <c r="AX84" s="143" t="s">
        <v>855</v>
      </c>
      <c r="AY84" s="143" t="s">
        <v>102</v>
      </c>
      <c r="AZ84" s="143" t="s">
        <v>135</v>
      </c>
      <c r="BA84" s="143" t="s">
        <v>104</v>
      </c>
      <c r="BB84" s="143" t="s">
        <v>856</v>
      </c>
      <c r="BC84" s="145">
        <v>0.216</v>
      </c>
      <c r="BD84" s="176">
        <v>1</v>
      </c>
      <c r="BE84" s="144">
        <v>5.4431999999999994E-2</v>
      </c>
      <c r="BF84" s="144" t="s">
        <v>411</v>
      </c>
      <c r="BG84" s="144">
        <v>1</v>
      </c>
      <c r="BH84" s="146" t="s">
        <v>419</v>
      </c>
      <c r="BI84" s="76" t="s">
        <v>154</v>
      </c>
      <c r="BJ84" s="143" t="s">
        <v>106</v>
      </c>
      <c r="BK84" s="147" t="s">
        <v>107</v>
      </c>
      <c r="BL84" s="76" t="s">
        <v>107</v>
      </c>
      <c r="BM84" s="148" t="s">
        <v>107</v>
      </c>
      <c r="BN84" s="214" t="s">
        <v>882</v>
      </c>
      <c r="BO84" s="214" t="s">
        <v>883</v>
      </c>
      <c r="BP84" s="214" t="s">
        <v>107</v>
      </c>
    </row>
    <row r="85" spans="1:69" ht="217.5" x14ac:dyDescent="0.35">
      <c r="A85" s="204"/>
      <c r="B85" s="219" t="s">
        <v>915</v>
      </c>
      <c r="C85" s="76" t="s">
        <v>402</v>
      </c>
      <c r="D85" s="214" t="s">
        <v>300</v>
      </c>
      <c r="E85" s="212" t="s">
        <v>187</v>
      </c>
      <c r="F85" s="212" t="s">
        <v>175</v>
      </c>
      <c r="G85" s="212" t="s">
        <v>784</v>
      </c>
      <c r="H85" s="212" t="s">
        <v>785</v>
      </c>
      <c r="I85" s="141" t="s">
        <v>1591</v>
      </c>
      <c r="J85" s="214" t="s">
        <v>91</v>
      </c>
      <c r="K85" s="214" t="s">
        <v>92</v>
      </c>
      <c r="L85" s="214" t="s">
        <v>303</v>
      </c>
      <c r="M85" s="196">
        <v>36</v>
      </c>
      <c r="N85" s="78" t="s">
        <v>228</v>
      </c>
      <c r="O85" s="78"/>
      <c r="P85" s="78"/>
      <c r="Q85" s="78"/>
      <c r="R85" s="78"/>
      <c r="S85" s="78"/>
      <c r="T85" s="78"/>
      <c r="U85" s="78"/>
      <c r="V85" s="78"/>
      <c r="W85" s="78"/>
      <c r="X85" s="78"/>
      <c r="Y85" s="78"/>
      <c r="Z85" s="78"/>
      <c r="AA85" s="78"/>
      <c r="AB85" s="78"/>
      <c r="AC85" s="78"/>
      <c r="AD85" s="78"/>
      <c r="AE85" s="78"/>
      <c r="AF85" s="78"/>
      <c r="AG85" s="78"/>
      <c r="AH85" s="76" t="s">
        <v>437</v>
      </c>
      <c r="AI85" s="142">
        <v>0.6</v>
      </c>
      <c r="AJ85" s="76" t="s">
        <v>413</v>
      </c>
      <c r="AK85" s="142">
        <v>1</v>
      </c>
      <c r="AL85" s="76" t="s">
        <v>419</v>
      </c>
      <c r="AM85" s="76" t="s">
        <v>154</v>
      </c>
      <c r="AN85" s="143" t="s">
        <v>306</v>
      </c>
      <c r="AO85" s="141" t="s">
        <v>1595</v>
      </c>
      <c r="AP85" s="212" t="s">
        <v>806</v>
      </c>
      <c r="AQ85" s="212" t="s">
        <v>810</v>
      </c>
      <c r="AR85" s="212" t="s">
        <v>811</v>
      </c>
      <c r="AS85" s="76" t="s">
        <v>410</v>
      </c>
      <c r="AT85" s="143" t="s">
        <v>111</v>
      </c>
      <c r="AU85" s="143" t="s">
        <v>99</v>
      </c>
      <c r="AV85" s="142">
        <v>0.4</v>
      </c>
      <c r="AW85" s="143" t="s">
        <v>100</v>
      </c>
      <c r="AX85" s="143" t="s">
        <v>855</v>
      </c>
      <c r="AY85" s="143" t="s">
        <v>102</v>
      </c>
      <c r="AZ85" s="143" t="s">
        <v>135</v>
      </c>
      <c r="BA85" s="143" t="s">
        <v>104</v>
      </c>
      <c r="BB85" s="143" t="s">
        <v>857</v>
      </c>
      <c r="BC85" s="145">
        <v>0.12959999999999999</v>
      </c>
      <c r="BD85" s="176">
        <v>1</v>
      </c>
      <c r="BE85" s="144">
        <v>5.4431999999999994E-2</v>
      </c>
      <c r="BF85" s="144" t="s">
        <v>411</v>
      </c>
      <c r="BG85" s="144">
        <v>1</v>
      </c>
      <c r="BH85" s="146" t="s">
        <v>419</v>
      </c>
      <c r="BI85" s="76" t="s">
        <v>154</v>
      </c>
      <c r="BJ85" s="143" t="s">
        <v>106</v>
      </c>
      <c r="BK85" s="147" t="s">
        <v>107</v>
      </c>
      <c r="BL85" s="76" t="s">
        <v>107</v>
      </c>
      <c r="BM85" s="148" t="s">
        <v>107</v>
      </c>
      <c r="BN85" s="214" t="s">
        <v>882</v>
      </c>
      <c r="BO85" s="214" t="s">
        <v>884</v>
      </c>
      <c r="BP85" s="214" t="s">
        <v>107</v>
      </c>
    </row>
    <row r="86" spans="1:69" ht="217.5" x14ac:dyDescent="0.35">
      <c r="A86" s="204"/>
      <c r="B86" s="219" t="s">
        <v>915</v>
      </c>
      <c r="C86" s="76" t="s">
        <v>402</v>
      </c>
      <c r="D86" s="214" t="s">
        <v>300</v>
      </c>
      <c r="E86" s="212" t="s">
        <v>187</v>
      </c>
      <c r="F86" s="212" t="s">
        <v>175</v>
      </c>
      <c r="G86" s="212" t="s">
        <v>784</v>
      </c>
      <c r="H86" s="212" t="s">
        <v>785</v>
      </c>
      <c r="I86" s="141" t="s">
        <v>1591</v>
      </c>
      <c r="J86" s="214" t="s">
        <v>91</v>
      </c>
      <c r="K86" s="214" t="s">
        <v>92</v>
      </c>
      <c r="L86" s="214" t="s">
        <v>303</v>
      </c>
      <c r="M86" s="196">
        <v>36</v>
      </c>
      <c r="N86" s="78" t="s">
        <v>228</v>
      </c>
      <c r="O86" s="78"/>
      <c r="P86" s="78"/>
      <c r="Q86" s="78"/>
      <c r="R86" s="78"/>
      <c r="S86" s="78"/>
      <c r="T86" s="78"/>
      <c r="U86" s="78"/>
      <c r="V86" s="78"/>
      <c r="W86" s="78"/>
      <c r="X86" s="78"/>
      <c r="Y86" s="78"/>
      <c r="Z86" s="78"/>
      <c r="AA86" s="78"/>
      <c r="AB86" s="78"/>
      <c r="AC86" s="78"/>
      <c r="AD86" s="78"/>
      <c r="AE86" s="78"/>
      <c r="AF86" s="78"/>
      <c r="AG86" s="78"/>
      <c r="AH86" s="76" t="s">
        <v>437</v>
      </c>
      <c r="AI86" s="142">
        <v>0.6</v>
      </c>
      <c r="AJ86" s="76" t="s">
        <v>413</v>
      </c>
      <c r="AK86" s="142">
        <v>1</v>
      </c>
      <c r="AL86" s="76" t="s">
        <v>419</v>
      </c>
      <c r="AM86" s="76" t="s">
        <v>154</v>
      </c>
      <c r="AN86" s="143" t="s">
        <v>307</v>
      </c>
      <c r="AO86" s="141" t="s">
        <v>1596</v>
      </c>
      <c r="AP86" s="212" t="s">
        <v>806</v>
      </c>
      <c r="AQ86" s="212" t="s">
        <v>812</v>
      </c>
      <c r="AR86" s="212" t="s">
        <v>813</v>
      </c>
      <c r="AS86" s="76" t="s">
        <v>410</v>
      </c>
      <c r="AT86" s="143" t="s">
        <v>98</v>
      </c>
      <c r="AU86" s="143" t="s">
        <v>99</v>
      </c>
      <c r="AV86" s="142">
        <v>0.3</v>
      </c>
      <c r="AW86" s="143" t="s">
        <v>100</v>
      </c>
      <c r="AX86" s="143" t="s">
        <v>855</v>
      </c>
      <c r="AY86" s="143" t="s">
        <v>102</v>
      </c>
      <c r="AZ86" s="143" t="s">
        <v>123</v>
      </c>
      <c r="BA86" s="143" t="s">
        <v>104</v>
      </c>
      <c r="BB86" s="143" t="s">
        <v>858</v>
      </c>
      <c r="BC86" s="145">
        <v>9.0719999999999995E-2</v>
      </c>
      <c r="BD86" s="176">
        <v>1</v>
      </c>
      <c r="BE86" s="144">
        <v>5.4431999999999994E-2</v>
      </c>
      <c r="BF86" s="144" t="s">
        <v>411</v>
      </c>
      <c r="BG86" s="144">
        <v>1</v>
      </c>
      <c r="BH86" s="146" t="s">
        <v>419</v>
      </c>
      <c r="BI86" s="76" t="s">
        <v>154</v>
      </c>
      <c r="BJ86" s="143" t="s">
        <v>106</v>
      </c>
      <c r="BK86" s="147" t="s">
        <v>107</v>
      </c>
      <c r="BL86" s="76" t="s">
        <v>107</v>
      </c>
      <c r="BM86" s="148" t="s">
        <v>107</v>
      </c>
      <c r="BN86" s="214" t="s">
        <v>882</v>
      </c>
      <c r="BO86" s="214" t="s">
        <v>885</v>
      </c>
      <c r="BP86" s="214" t="s">
        <v>107</v>
      </c>
    </row>
    <row r="87" spans="1:69" ht="217.5" x14ac:dyDescent="0.35">
      <c r="A87" s="204"/>
      <c r="B87" s="219" t="s">
        <v>915</v>
      </c>
      <c r="C87" s="76" t="s">
        <v>402</v>
      </c>
      <c r="D87" s="214" t="s">
        <v>300</v>
      </c>
      <c r="E87" s="212" t="s">
        <v>187</v>
      </c>
      <c r="F87" s="212" t="s">
        <v>175</v>
      </c>
      <c r="G87" s="212" t="s">
        <v>784</v>
      </c>
      <c r="H87" s="212" t="s">
        <v>785</v>
      </c>
      <c r="I87" s="141" t="s">
        <v>1591</v>
      </c>
      <c r="J87" s="214" t="s">
        <v>91</v>
      </c>
      <c r="K87" s="214" t="s">
        <v>92</v>
      </c>
      <c r="L87" s="214" t="s">
        <v>303</v>
      </c>
      <c r="M87" s="196">
        <v>36</v>
      </c>
      <c r="N87" s="78" t="s">
        <v>228</v>
      </c>
      <c r="O87" s="78"/>
      <c r="P87" s="78"/>
      <c r="Q87" s="78"/>
      <c r="R87" s="78"/>
      <c r="S87" s="78"/>
      <c r="T87" s="78"/>
      <c r="U87" s="78"/>
      <c r="V87" s="78"/>
      <c r="W87" s="78"/>
      <c r="X87" s="78"/>
      <c r="Y87" s="78"/>
      <c r="Z87" s="78"/>
      <c r="AA87" s="78"/>
      <c r="AB87" s="78"/>
      <c r="AC87" s="78"/>
      <c r="AD87" s="78"/>
      <c r="AE87" s="78"/>
      <c r="AF87" s="78"/>
      <c r="AG87" s="78"/>
      <c r="AH87" s="76" t="s">
        <v>437</v>
      </c>
      <c r="AI87" s="142">
        <v>0.6</v>
      </c>
      <c r="AJ87" s="76" t="s">
        <v>413</v>
      </c>
      <c r="AK87" s="142">
        <v>1</v>
      </c>
      <c r="AL87" s="76" t="s">
        <v>419</v>
      </c>
      <c r="AM87" s="76" t="s">
        <v>154</v>
      </c>
      <c r="AN87" s="143" t="s">
        <v>308</v>
      </c>
      <c r="AO87" s="141" t="s">
        <v>1597</v>
      </c>
      <c r="AP87" s="212" t="s">
        <v>806</v>
      </c>
      <c r="AQ87" s="212" t="s">
        <v>814</v>
      </c>
      <c r="AR87" s="212" t="s">
        <v>815</v>
      </c>
      <c r="AS87" s="76" t="s">
        <v>410</v>
      </c>
      <c r="AT87" s="143" t="s">
        <v>111</v>
      </c>
      <c r="AU87" s="143" t="s">
        <v>99</v>
      </c>
      <c r="AV87" s="142">
        <v>0.4</v>
      </c>
      <c r="AW87" s="143" t="s">
        <v>112</v>
      </c>
      <c r="AX87" s="143" t="s">
        <v>107</v>
      </c>
      <c r="AY87" s="143" t="s">
        <v>102</v>
      </c>
      <c r="AZ87" s="143" t="s">
        <v>103</v>
      </c>
      <c r="BA87" s="143" t="s">
        <v>104</v>
      </c>
      <c r="BB87" s="143" t="s">
        <v>859</v>
      </c>
      <c r="BC87" s="145">
        <v>5.4431999999999994E-2</v>
      </c>
      <c r="BD87" s="176">
        <v>1</v>
      </c>
      <c r="BE87" s="144">
        <v>5.4431999999999994E-2</v>
      </c>
      <c r="BF87" s="144" t="s">
        <v>411</v>
      </c>
      <c r="BG87" s="144">
        <v>1</v>
      </c>
      <c r="BH87" s="146" t="s">
        <v>419</v>
      </c>
      <c r="BI87" s="76" t="s">
        <v>154</v>
      </c>
      <c r="BJ87" s="143" t="s">
        <v>106</v>
      </c>
      <c r="BK87" s="147" t="s">
        <v>1593</v>
      </c>
      <c r="BL87" s="76" t="s">
        <v>910</v>
      </c>
      <c r="BM87" s="148">
        <v>45016</v>
      </c>
      <c r="BN87" s="214" t="s">
        <v>882</v>
      </c>
      <c r="BO87" s="214" t="s">
        <v>886</v>
      </c>
      <c r="BP87" s="214" t="s">
        <v>519</v>
      </c>
    </row>
    <row r="88" spans="1:69" ht="97.5" x14ac:dyDescent="0.35">
      <c r="A88" s="204">
        <v>3</v>
      </c>
      <c r="B88" s="151" t="s">
        <v>916</v>
      </c>
      <c r="C88" s="76" t="s">
        <v>402</v>
      </c>
      <c r="D88" s="214" t="s">
        <v>300</v>
      </c>
      <c r="E88" s="212" t="s">
        <v>187</v>
      </c>
      <c r="F88" s="212" t="s">
        <v>175</v>
      </c>
      <c r="G88" s="212" t="s">
        <v>784</v>
      </c>
      <c r="H88" s="212" t="s">
        <v>786</v>
      </c>
      <c r="I88" s="141" t="s">
        <v>1598</v>
      </c>
      <c r="J88" s="214" t="s">
        <v>91</v>
      </c>
      <c r="K88" s="214" t="s">
        <v>92</v>
      </c>
      <c r="L88" s="214" t="s">
        <v>93</v>
      </c>
      <c r="M88" s="196">
        <v>36</v>
      </c>
      <c r="N88" s="78" t="s">
        <v>94</v>
      </c>
      <c r="O88" s="78"/>
      <c r="P88" s="78"/>
      <c r="Q88" s="78"/>
      <c r="R88" s="78"/>
      <c r="S88" s="78"/>
      <c r="T88" s="78"/>
      <c r="U88" s="78"/>
      <c r="V88" s="78"/>
      <c r="W88" s="78"/>
      <c r="X88" s="78"/>
      <c r="Y88" s="78"/>
      <c r="Z88" s="78"/>
      <c r="AA88" s="78"/>
      <c r="AB88" s="78"/>
      <c r="AC88" s="78"/>
      <c r="AD88" s="78"/>
      <c r="AE88" s="78"/>
      <c r="AF88" s="78"/>
      <c r="AG88" s="78"/>
      <c r="AH88" s="76" t="s">
        <v>437</v>
      </c>
      <c r="AI88" s="142">
        <v>0.6</v>
      </c>
      <c r="AJ88" s="76" t="s">
        <v>413</v>
      </c>
      <c r="AK88" s="142">
        <v>0.6</v>
      </c>
      <c r="AL88" s="76" t="s">
        <v>105</v>
      </c>
      <c r="AM88" s="76" t="s">
        <v>105</v>
      </c>
      <c r="AN88" s="143" t="s">
        <v>304</v>
      </c>
      <c r="AO88" s="141" t="s">
        <v>1592</v>
      </c>
      <c r="AP88" s="212" t="s">
        <v>806</v>
      </c>
      <c r="AQ88" s="212" t="s">
        <v>807</v>
      </c>
      <c r="AR88" s="212" t="s">
        <v>803</v>
      </c>
      <c r="AS88" s="76" t="s">
        <v>410</v>
      </c>
      <c r="AT88" s="143" t="s">
        <v>111</v>
      </c>
      <c r="AU88" s="143" t="s">
        <v>99</v>
      </c>
      <c r="AV88" s="142">
        <v>0.4</v>
      </c>
      <c r="AW88" s="143" t="s">
        <v>112</v>
      </c>
      <c r="AX88" s="143" t="s">
        <v>107</v>
      </c>
      <c r="AY88" s="143" t="s">
        <v>102</v>
      </c>
      <c r="AZ88" s="143" t="s">
        <v>135</v>
      </c>
      <c r="BA88" s="143" t="s">
        <v>104</v>
      </c>
      <c r="BB88" s="143" t="s">
        <v>853</v>
      </c>
      <c r="BC88" s="145">
        <v>0.36</v>
      </c>
      <c r="BD88" s="176">
        <v>0.6</v>
      </c>
      <c r="BE88" s="144">
        <v>0.216</v>
      </c>
      <c r="BF88" s="144" t="s">
        <v>412</v>
      </c>
      <c r="BG88" s="144">
        <v>0.6</v>
      </c>
      <c r="BH88" s="146" t="s">
        <v>105</v>
      </c>
      <c r="BI88" s="76" t="s">
        <v>105</v>
      </c>
      <c r="BJ88" s="143" t="s">
        <v>106</v>
      </c>
      <c r="BK88" s="147" t="s">
        <v>1593</v>
      </c>
      <c r="BL88" s="76" t="s">
        <v>910</v>
      </c>
      <c r="BM88" s="148">
        <v>45016</v>
      </c>
      <c r="BN88" s="214" t="s">
        <v>887</v>
      </c>
      <c r="BO88" s="214" t="s">
        <v>880</v>
      </c>
      <c r="BP88" s="214" t="s">
        <v>519</v>
      </c>
    </row>
    <row r="89" spans="1:69" ht="101.5" x14ac:dyDescent="0.35">
      <c r="A89" s="204"/>
      <c r="B89" s="219" t="s">
        <v>916</v>
      </c>
      <c r="C89" s="76" t="s">
        <v>402</v>
      </c>
      <c r="D89" s="214" t="s">
        <v>300</v>
      </c>
      <c r="E89" s="212" t="s">
        <v>187</v>
      </c>
      <c r="F89" s="212" t="s">
        <v>175</v>
      </c>
      <c r="G89" s="212" t="s">
        <v>784</v>
      </c>
      <c r="H89" s="212" t="s">
        <v>786</v>
      </c>
      <c r="I89" s="141" t="s">
        <v>1598</v>
      </c>
      <c r="J89" s="214" t="s">
        <v>91</v>
      </c>
      <c r="K89" s="214" t="s">
        <v>92</v>
      </c>
      <c r="L89" s="214" t="s">
        <v>93</v>
      </c>
      <c r="M89" s="196">
        <v>36</v>
      </c>
      <c r="N89" s="78" t="s">
        <v>94</v>
      </c>
      <c r="O89" s="78"/>
      <c r="P89" s="78"/>
      <c r="Q89" s="78"/>
      <c r="R89" s="78"/>
      <c r="S89" s="78"/>
      <c r="T89" s="78"/>
      <c r="U89" s="78"/>
      <c r="V89" s="78"/>
      <c r="W89" s="78"/>
      <c r="X89" s="78"/>
      <c r="Y89" s="78"/>
      <c r="Z89" s="78"/>
      <c r="AA89" s="78"/>
      <c r="AB89" s="78"/>
      <c r="AC89" s="78"/>
      <c r="AD89" s="78"/>
      <c r="AE89" s="78"/>
      <c r="AF89" s="78"/>
      <c r="AG89" s="78"/>
      <c r="AH89" s="76" t="s">
        <v>437</v>
      </c>
      <c r="AI89" s="142">
        <v>0.6</v>
      </c>
      <c r="AJ89" s="76" t="s">
        <v>413</v>
      </c>
      <c r="AK89" s="142">
        <v>0.6</v>
      </c>
      <c r="AL89" s="76" t="s">
        <v>105</v>
      </c>
      <c r="AM89" s="76" t="s">
        <v>105</v>
      </c>
      <c r="AN89" s="143" t="s">
        <v>309</v>
      </c>
      <c r="AO89" s="141" t="s">
        <v>1599</v>
      </c>
      <c r="AP89" s="212" t="s">
        <v>806</v>
      </c>
      <c r="AQ89" s="212" t="s">
        <v>816</v>
      </c>
      <c r="AR89" s="212" t="s">
        <v>817</v>
      </c>
      <c r="AS89" s="76" t="s">
        <v>410</v>
      </c>
      <c r="AT89" s="143" t="s">
        <v>111</v>
      </c>
      <c r="AU89" s="143" t="s">
        <v>99</v>
      </c>
      <c r="AV89" s="142">
        <v>0.4</v>
      </c>
      <c r="AW89" s="143" t="s">
        <v>100</v>
      </c>
      <c r="AX89" s="143" t="s">
        <v>855</v>
      </c>
      <c r="AY89" s="143" t="s">
        <v>102</v>
      </c>
      <c r="AZ89" s="143" t="s">
        <v>103</v>
      </c>
      <c r="BA89" s="143" t="s">
        <v>104</v>
      </c>
      <c r="BB89" s="143" t="s">
        <v>860</v>
      </c>
      <c r="BC89" s="145">
        <v>0.216</v>
      </c>
      <c r="BD89" s="176">
        <v>0.6</v>
      </c>
      <c r="BE89" s="144">
        <v>0.216</v>
      </c>
      <c r="BF89" s="144" t="s">
        <v>412</v>
      </c>
      <c r="BG89" s="144">
        <v>0.6</v>
      </c>
      <c r="BH89" s="146" t="s">
        <v>105</v>
      </c>
      <c r="BI89" s="76" t="s">
        <v>105</v>
      </c>
      <c r="BJ89" s="143" t="s">
        <v>106</v>
      </c>
      <c r="BK89" s="147" t="s">
        <v>107</v>
      </c>
      <c r="BL89" s="76" t="s">
        <v>107</v>
      </c>
      <c r="BM89" s="148" t="s">
        <v>107</v>
      </c>
      <c r="BN89" s="214" t="s">
        <v>887</v>
      </c>
      <c r="BO89" s="214" t="s">
        <v>888</v>
      </c>
      <c r="BP89" s="214" t="s">
        <v>107</v>
      </c>
    </row>
    <row r="90" spans="1:69" ht="223" x14ac:dyDescent="0.35">
      <c r="A90" s="204">
        <v>4</v>
      </c>
      <c r="B90" s="151" t="s">
        <v>917</v>
      </c>
      <c r="C90" s="76" t="s">
        <v>402</v>
      </c>
      <c r="D90" s="214" t="s">
        <v>300</v>
      </c>
      <c r="E90" s="212" t="s">
        <v>187</v>
      </c>
      <c r="F90" s="212" t="s">
        <v>175</v>
      </c>
      <c r="G90" s="212" t="s">
        <v>784</v>
      </c>
      <c r="H90" s="212" t="s">
        <v>785</v>
      </c>
      <c r="I90" s="141" t="s">
        <v>1591</v>
      </c>
      <c r="J90" s="214" t="s">
        <v>91</v>
      </c>
      <c r="K90" s="214" t="s">
        <v>92</v>
      </c>
      <c r="L90" s="214" t="s">
        <v>303</v>
      </c>
      <c r="M90" s="196">
        <v>36</v>
      </c>
      <c r="N90" s="78" t="s">
        <v>228</v>
      </c>
      <c r="O90" s="78"/>
      <c r="P90" s="78"/>
      <c r="Q90" s="78"/>
      <c r="R90" s="78"/>
      <c r="S90" s="78"/>
      <c r="T90" s="78"/>
      <c r="U90" s="78"/>
      <c r="V90" s="78"/>
      <c r="W90" s="78"/>
      <c r="X90" s="78"/>
      <c r="Y90" s="78"/>
      <c r="Z90" s="78"/>
      <c r="AA90" s="78"/>
      <c r="AB90" s="78"/>
      <c r="AC90" s="78"/>
      <c r="AD90" s="78"/>
      <c r="AE90" s="78"/>
      <c r="AF90" s="78"/>
      <c r="AG90" s="78"/>
      <c r="AH90" s="76" t="s">
        <v>437</v>
      </c>
      <c r="AI90" s="142">
        <v>0.6</v>
      </c>
      <c r="AJ90" s="76" t="s">
        <v>413</v>
      </c>
      <c r="AK90" s="142">
        <v>1</v>
      </c>
      <c r="AL90" s="76" t="s">
        <v>419</v>
      </c>
      <c r="AM90" s="76" t="s">
        <v>154</v>
      </c>
      <c r="AN90" s="143" t="s">
        <v>321</v>
      </c>
      <c r="AO90" s="141" t="s">
        <v>1600</v>
      </c>
      <c r="AP90" s="212" t="s">
        <v>818</v>
      </c>
      <c r="AQ90" s="212" t="s">
        <v>819</v>
      </c>
      <c r="AR90" s="212" t="s">
        <v>820</v>
      </c>
      <c r="AS90" s="76" t="s">
        <v>410</v>
      </c>
      <c r="AT90" s="143" t="s">
        <v>111</v>
      </c>
      <c r="AU90" s="143" t="s">
        <v>99</v>
      </c>
      <c r="AV90" s="142">
        <v>0.4</v>
      </c>
      <c r="AW90" s="143" t="s">
        <v>100</v>
      </c>
      <c r="AX90" s="143" t="s">
        <v>855</v>
      </c>
      <c r="AY90" s="143" t="s">
        <v>102</v>
      </c>
      <c r="AZ90" s="143" t="s">
        <v>135</v>
      </c>
      <c r="BA90" s="143" t="s">
        <v>104</v>
      </c>
      <c r="BB90" s="143" t="s">
        <v>861</v>
      </c>
      <c r="BC90" s="145">
        <v>0.36</v>
      </c>
      <c r="BD90" s="176">
        <v>1</v>
      </c>
      <c r="BE90" s="144">
        <v>0.36</v>
      </c>
      <c r="BF90" s="144" t="s">
        <v>412</v>
      </c>
      <c r="BG90" s="144">
        <v>1</v>
      </c>
      <c r="BH90" s="146" t="s">
        <v>419</v>
      </c>
      <c r="BI90" s="76" t="s">
        <v>154</v>
      </c>
      <c r="BJ90" s="143" t="s">
        <v>106</v>
      </c>
      <c r="BK90" s="147" t="s">
        <v>107</v>
      </c>
      <c r="BL90" s="76" t="s">
        <v>107</v>
      </c>
      <c r="BM90" s="148" t="s">
        <v>107</v>
      </c>
      <c r="BN90" s="214" t="s">
        <v>889</v>
      </c>
      <c r="BO90" s="214" t="s">
        <v>890</v>
      </c>
      <c r="BP90" s="214" t="s">
        <v>107</v>
      </c>
    </row>
    <row r="91" spans="1:69" ht="136.5" x14ac:dyDescent="0.35">
      <c r="A91" s="204">
        <v>5</v>
      </c>
      <c r="B91" s="151" t="s">
        <v>918</v>
      </c>
      <c r="C91" s="76" t="s">
        <v>402</v>
      </c>
      <c r="D91" s="214" t="s">
        <v>300</v>
      </c>
      <c r="E91" s="212" t="s">
        <v>292</v>
      </c>
      <c r="F91" s="212" t="s">
        <v>787</v>
      </c>
      <c r="G91" s="212" t="s">
        <v>788</v>
      </c>
      <c r="H91" s="212" t="s">
        <v>789</v>
      </c>
      <c r="I91" s="141" t="s">
        <v>1601</v>
      </c>
      <c r="J91" s="214" t="s">
        <v>91</v>
      </c>
      <c r="K91" s="214" t="s">
        <v>92</v>
      </c>
      <c r="L91" s="214" t="s">
        <v>93</v>
      </c>
      <c r="M91" s="196">
        <v>6000</v>
      </c>
      <c r="N91" s="78" t="s">
        <v>119</v>
      </c>
      <c r="O91" s="78"/>
      <c r="P91" s="78"/>
      <c r="Q91" s="78"/>
      <c r="R91" s="78"/>
      <c r="S91" s="78"/>
      <c r="T91" s="78"/>
      <c r="U91" s="78"/>
      <c r="V91" s="78"/>
      <c r="W91" s="78"/>
      <c r="X91" s="78"/>
      <c r="Y91" s="78"/>
      <c r="Z91" s="78"/>
      <c r="AA91" s="78"/>
      <c r="AB91" s="78"/>
      <c r="AC91" s="78"/>
      <c r="AD91" s="78"/>
      <c r="AE91" s="78"/>
      <c r="AF91" s="78"/>
      <c r="AG91" s="78"/>
      <c r="AH91" s="76" t="s">
        <v>437</v>
      </c>
      <c r="AI91" s="142">
        <v>1</v>
      </c>
      <c r="AJ91" s="76" t="s">
        <v>415</v>
      </c>
      <c r="AK91" s="142">
        <v>0.8</v>
      </c>
      <c r="AL91" s="76" t="s">
        <v>418</v>
      </c>
      <c r="AM91" s="76" t="s">
        <v>124</v>
      </c>
      <c r="AN91" s="143" t="s">
        <v>310</v>
      </c>
      <c r="AO91" s="141" t="s">
        <v>1602</v>
      </c>
      <c r="AP91" s="212" t="s">
        <v>821</v>
      </c>
      <c r="AQ91" s="212" t="s">
        <v>822</v>
      </c>
      <c r="AR91" s="212" t="s">
        <v>823</v>
      </c>
      <c r="AS91" s="76" t="s">
        <v>410</v>
      </c>
      <c r="AT91" s="143" t="s">
        <v>98</v>
      </c>
      <c r="AU91" s="143" t="s">
        <v>99</v>
      </c>
      <c r="AV91" s="142">
        <v>0.3</v>
      </c>
      <c r="AW91" s="143" t="s">
        <v>112</v>
      </c>
      <c r="AX91" s="143" t="s">
        <v>122</v>
      </c>
      <c r="AY91" s="143" t="s">
        <v>102</v>
      </c>
      <c r="AZ91" s="143" t="s">
        <v>113</v>
      </c>
      <c r="BA91" s="143" t="s">
        <v>104</v>
      </c>
      <c r="BB91" s="143" t="s">
        <v>862</v>
      </c>
      <c r="BC91" s="145">
        <v>0.7</v>
      </c>
      <c r="BD91" s="176">
        <v>0.8</v>
      </c>
      <c r="BE91" s="144">
        <v>0.252</v>
      </c>
      <c r="BF91" s="144" t="s">
        <v>412</v>
      </c>
      <c r="BG91" s="144">
        <v>0.8</v>
      </c>
      <c r="BH91" s="146" t="s">
        <v>418</v>
      </c>
      <c r="BI91" s="76" t="s">
        <v>124</v>
      </c>
      <c r="BJ91" s="143" t="s">
        <v>106</v>
      </c>
      <c r="BK91" s="147" t="s">
        <v>1603</v>
      </c>
      <c r="BL91" s="76" t="s">
        <v>911</v>
      </c>
      <c r="BM91" s="148">
        <v>45291</v>
      </c>
      <c r="BN91" s="214" t="s">
        <v>891</v>
      </c>
      <c r="BO91" s="214" t="s">
        <v>892</v>
      </c>
      <c r="BP91" s="214" t="s">
        <v>893</v>
      </c>
    </row>
    <row r="92" spans="1:69" ht="142.5" x14ac:dyDescent="0.35">
      <c r="A92" s="204"/>
      <c r="B92" s="219" t="s">
        <v>918</v>
      </c>
      <c r="C92" s="76" t="s">
        <v>402</v>
      </c>
      <c r="D92" s="214" t="s">
        <v>300</v>
      </c>
      <c r="E92" s="212" t="s">
        <v>292</v>
      </c>
      <c r="F92" s="212" t="s">
        <v>787</v>
      </c>
      <c r="G92" s="212" t="s">
        <v>788</v>
      </c>
      <c r="H92" s="212" t="s">
        <v>789</v>
      </c>
      <c r="I92" s="141" t="s">
        <v>1601</v>
      </c>
      <c r="J92" s="214" t="s">
        <v>91</v>
      </c>
      <c r="K92" s="214" t="s">
        <v>92</v>
      </c>
      <c r="L92" s="214" t="s">
        <v>93</v>
      </c>
      <c r="M92" s="196">
        <v>6000</v>
      </c>
      <c r="N92" s="78" t="s">
        <v>119</v>
      </c>
      <c r="O92" s="78"/>
      <c r="P92" s="78"/>
      <c r="Q92" s="78"/>
      <c r="R92" s="78"/>
      <c r="S92" s="78"/>
      <c r="T92" s="78"/>
      <c r="U92" s="78"/>
      <c r="V92" s="78"/>
      <c r="W92" s="78"/>
      <c r="X92" s="78"/>
      <c r="Y92" s="78"/>
      <c r="Z92" s="78"/>
      <c r="AA92" s="78"/>
      <c r="AB92" s="78"/>
      <c r="AC92" s="78"/>
      <c r="AD92" s="78"/>
      <c r="AE92" s="78"/>
      <c r="AF92" s="78"/>
      <c r="AG92" s="78"/>
      <c r="AH92" s="76" t="s">
        <v>437</v>
      </c>
      <c r="AI92" s="142">
        <v>1</v>
      </c>
      <c r="AJ92" s="76" t="s">
        <v>415</v>
      </c>
      <c r="AK92" s="142">
        <v>0.8</v>
      </c>
      <c r="AL92" s="76" t="s">
        <v>418</v>
      </c>
      <c r="AM92" s="76" t="s">
        <v>124</v>
      </c>
      <c r="AN92" s="143" t="s">
        <v>311</v>
      </c>
      <c r="AO92" s="141" t="s">
        <v>1604</v>
      </c>
      <c r="AP92" s="212" t="s">
        <v>824</v>
      </c>
      <c r="AQ92" s="212" t="s">
        <v>825</v>
      </c>
      <c r="AR92" s="212" t="s">
        <v>826</v>
      </c>
      <c r="AS92" s="76" t="s">
        <v>410</v>
      </c>
      <c r="AT92" s="143" t="s">
        <v>111</v>
      </c>
      <c r="AU92" s="143" t="s">
        <v>99</v>
      </c>
      <c r="AV92" s="142">
        <v>0.4</v>
      </c>
      <c r="AW92" s="143" t="s">
        <v>100</v>
      </c>
      <c r="AX92" s="143" t="s">
        <v>863</v>
      </c>
      <c r="AY92" s="143" t="s">
        <v>102</v>
      </c>
      <c r="AZ92" s="143" t="s">
        <v>103</v>
      </c>
      <c r="BA92" s="143" t="s">
        <v>104</v>
      </c>
      <c r="BB92" s="143" t="s">
        <v>864</v>
      </c>
      <c r="BC92" s="145">
        <v>0.42</v>
      </c>
      <c r="BD92" s="176">
        <v>0.8</v>
      </c>
      <c r="BE92" s="144">
        <v>0.252</v>
      </c>
      <c r="BF92" s="144" t="s">
        <v>412</v>
      </c>
      <c r="BG92" s="144">
        <v>0.8</v>
      </c>
      <c r="BH92" s="146" t="s">
        <v>418</v>
      </c>
      <c r="BI92" s="76" t="s">
        <v>124</v>
      </c>
      <c r="BJ92" s="143" t="s">
        <v>106</v>
      </c>
      <c r="BK92" s="147" t="s">
        <v>107</v>
      </c>
      <c r="BL92" s="76" t="s">
        <v>107</v>
      </c>
      <c r="BM92" s="148" t="s">
        <v>107</v>
      </c>
      <c r="BN92" s="214" t="s">
        <v>891</v>
      </c>
      <c r="BO92" s="214" t="s">
        <v>894</v>
      </c>
      <c r="BP92" s="214" t="s">
        <v>107</v>
      </c>
    </row>
    <row r="93" spans="1:69" ht="145" x14ac:dyDescent="0.35">
      <c r="A93" s="204"/>
      <c r="B93" s="219" t="s">
        <v>918</v>
      </c>
      <c r="C93" s="76" t="s">
        <v>402</v>
      </c>
      <c r="D93" s="214" t="s">
        <v>300</v>
      </c>
      <c r="E93" s="212" t="s">
        <v>292</v>
      </c>
      <c r="F93" s="212" t="s">
        <v>787</v>
      </c>
      <c r="G93" s="212" t="s">
        <v>788</v>
      </c>
      <c r="H93" s="212" t="s">
        <v>789</v>
      </c>
      <c r="I93" s="141" t="s">
        <v>1601</v>
      </c>
      <c r="J93" s="214" t="s">
        <v>91</v>
      </c>
      <c r="K93" s="214" t="s">
        <v>92</v>
      </c>
      <c r="L93" s="214" t="s">
        <v>93</v>
      </c>
      <c r="M93" s="196">
        <v>6000</v>
      </c>
      <c r="N93" s="78" t="s">
        <v>119</v>
      </c>
      <c r="O93" s="78"/>
      <c r="P93" s="78"/>
      <c r="Q93" s="78"/>
      <c r="R93" s="78"/>
      <c r="S93" s="78"/>
      <c r="T93" s="78"/>
      <c r="U93" s="78"/>
      <c r="V93" s="78"/>
      <c r="W93" s="78"/>
      <c r="X93" s="78"/>
      <c r="Y93" s="78"/>
      <c r="Z93" s="78"/>
      <c r="AA93" s="78"/>
      <c r="AB93" s="78"/>
      <c r="AC93" s="78"/>
      <c r="AD93" s="78"/>
      <c r="AE93" s="78"/>
      <c r="AF93" s="78"/>
      <c r="AG93" s="78"/>
      <c r="AH93" s="76" t="s">
        <v>437</v>
      </c>
      <c r="AI93" s="142">
        <v>1</v>
      </c>
      <c r="AJ93" s="76" t="s">
        <v>415</v>
      </c>
      <c r="AK93" s="142">
        <v>0.8</v>
      </c>
      <c r="AL93" s="76" t="s">
        <v>418</v>
      </c>
      <c r="AM93" s="76" t="s">
        <v>124</v>
      </c>
      <c r="AN93" s="143" t="s">
        <v>312</v>
      </c>
      <c r="AO93" s="141" t="s">
        <v>1605</v>
      </c>
      <c r="AP93" s="212" t="s">
        <v>827</v>
      </c>
      <c r="AQ93" s="212" t="s">
        <v>828</v>
      </c>
      <c r="AR93" s="212" t="s">
        <v>829</v>
      </c>
      <c r="AS93" s="76" t="s">
        <v>410</v>
      </c>
      <c r="AT93" s="143" t="s">
        <v>111</v>
      </c>
      <c r="AU93" s="143" t="s">
        <v>99</v>
      </c>
      <c r="AV93" s="142">
        <v>0.4</v>
      </c>
      <c r="AW93" s="143" t="s">
        <v>112</v>
      </c>
      <c r="AX93" s="143" t="s">
        <v>122</v>
      </c>
      <c r="AY93" s="143" t="s">
        <v>102</v>
      </c>
      <c r="AZ93" s="143" t="s">
        <v>313</v>
      </c>
      <c r="BA93" s="143" t="s">
        <v>104</v>
      </c>
      <c r="BB93" s="143" t="s">
        <v>865</v>
      </c>
      <c r="BC93" s="145">
        <v>0.252</v>
      </c>
      <c r="BD93" s="176">
        <v>0.8</v>
      </c>
      <c r="BE93" s="144">
        <v>0.252</v>
      </c>
      <c r="BF93" s="144" t="s">
        <v>412</v>
      </c>
      <c r="BG93" s="144">
        <v>0.8</v>
      </c>
      <c r="BH93" s="146" t="s">
        <v>418</v>
      </c>
      <c r="BI93" s="76" t="s">
        <v>124</v>
      </c>
      <c r="BJ93" s="143" t="s">
        <v>106</v>
      </c>
      <c r="BK93" s="147" t="s">
        <v>1603</v>
      </c>
      <c r="BL93" s="76" t="s">
        <v>911</v>
      </c>
      <c r="BM93" s="148">
        <v>45291</v>
      </c>
      <c r="BN93" s="214" t="s">
        <v>891</v>
      </c>
      <c r="BO93" s="214" t="s">
        <v>895</v>
      </c>
      <c r="BP93" s="214" t="s">
        <v>893</v>
      </c>
    </row>
    <row r="94" spans="1:69" ht="74" x14ac:dyDescent="0.35">
      <c r="A94" s="204">
        <v>6</v>
      </c>
      <c r="B94" s="151" t="s">
        <v>919</v>
      </c>
      <c r="C94" s="76" t="s">
        <v>402</v>
      </c>
      <c r="D94" s="214" t="s">
        <v>300</v>
      </c>
      <c r="E94" s="212" t="s">
        <v>292</v>
      </c>
      <c r="F94" s="212" t="s">
        <v>639</v>
      </c>
      <c r="G94" s="212" t="s">
        <v>790</v>
      </c>
      <c r="H94" s="212" t="s">
        <v>644</v>
      </c>
      <c r="I94" s="141" t="s">
        <v>1606</v>
      </c>
      <c r="J94" s="214" t="s">
        <v>91</v>
      </c>
      <c r="K94" s="214" t="s">
        <v>148</v>
      </c>
      <c r="L94" s="214" t="s">
        <v>149</v>
      </c>
      <c r="M94" s="196">
        <v>365</v>
      </c>
      <c r="N94" s="78" t="s">
        <v>191</v>
      </c>
      <c r="O94" s="78"/>
      <c r="P94" s="78"/>
      <c r="Q94" s="78"/>
      <c r="R94" s="78"/>
      <c r="S94" s="78"/>
      <c r="T94" s="78"/>
      <c r="U94" s="78"/>
      <c r="V94" s="78"/>
      <c r="W94" s="78"/>
      <c r="X94" s="78"/>
      <c r="Y94" s="78"/>
      <c r="Z94" s="78"/>
      <c r="AA94" s="78"/>
      <c r="AB94" s="78"/>
      <c r="AC94" s="78"/>
      <c r="AD94" s="78"/>
      <c r="AE94" s="78"/>
      <c r="AF94" s="78"/>
      <c r="AG94" s="78"/>
      <c r="AH94" s="76" t="s">
        <v>437</v>
      </c>
      <c r="AI94" s="142">
        <v>0.6</v>
      </c>
      <c r="AJ94" s="76" t="s">
        <v>413</v>
      </c>
      <c r="AK94" s="142">
        <v>1</v>
      </c>
      <c r="AL94" s="76" t="s">
        <v>419</v>
      </c>
      <c r="AM94" s="76" t="s">
        <v>154</v>
      </c>
      <c r="AN94" s="143" t="s">
        <v>314</v>
      </c>
      <c r="AO94" s="141" t="s">
        <v>1607</v>
      </c>
      <c r="AP94" s="212" t="s">
        <v>830</v>
      </c>
      <c r="AQ94" s="212" t="s">
        <v>831</v>
      </c>
      <c r="AR94" s="212" t="s">
        <v>832</v>
      </c>
      <c r="AS94" s="76" t="s">
        <v>410</v>
      </c>
      <c r="AT94" s="143" t="s">
        <v>111</v>
      </c>
      <c r="AU94" s="143" t="s">
        <v>295</v>
      </c>
      <c r="AV94" s="142">
        <v>0.5</v>
      </c>
      <c r="AW94" s="143" t="s">
        <v>100</v>
      </c>
      <c r="AX94" s="143" t="s">
        <v>866</v>
      </c>
      <c r="AY94" s="143" t="s">
        <v>102</v>
      </c>
      <c r="AZ94" s="143" t="s">
        <v>103</v>
      </c>
      <c r="BA94" s="143" t="s">
        <v>104</v>
      </c>
      <c r="BB94" s="143" t="s">
        <v>867</v>
      </c>
      <c r="BC94" s="145">
        <v>0.3</v>
      </c>
      <c r="BD94" s="176">
        <v>1</v>
      </c>
      <c r="BE94" s="144">
        <v>0.3</v>
      </c>
      <c r="BF94" s="144" t="s">
        <v>412</v>
      </c>
      <c r="BG94" s="144">
        <v>0.75</v>
      </c>
      <c r="BH94" s="146" t="s">
        <v>418</v>
      </c>
      <c r="BI94" s="76" t="s">
        <v>124</v>
      </c>
      <c r="BJ94" s="143" t="s">
        <v>106</v>
      </c>
      <c r="BK94" s="147" t="s">
        <v>107</v>
      </c>
      <c r="BL94" s="76" t="s">
        <v>107</v>
      </c>
      <c r="BM94" s="148" t="s">
        <v>107</v>
      </c>
      <c r="BN94" s="214" t="s">
        <v>896</v>
      </c>
      <c r="BO94" s="214" t="s">
        <v>897</v>
      </c>
      <c r="BP94" s="214" t="s">
        <v>107</v>
      </c>
    </row>
    <row r="95" spans="1:69" ht="73" x14ac:dyDescent="0.35">
      <c r="A95" s="204"/>
      <c r="B95" s="219" t="s">
        <v>919</v>
      </c>
      <c r="C95" s="76" t="s">
        <v>402</v>
      </c>
      <c r="D95" s="214" t="s">
        <v>300</v>
      </c>
      <c r="E95" s="212" t="s">
        <v>292</v>
      </c>
      <c r="F95" s="212" t="s">
        <v>639</v>
      </c>
      <c r="G95" s="212" t="s">
        <v>790</v>
      </c>
      <c r="H95" s="212" t="s">
        <v>644</v>
      </c>
      <c r="I95" s="141" t="s">
        <v>1606</v>
      </c>
      <c r="J95" s="214" t="s">
        <v>91</v>
      </c>
      <c r="K95" s="214" t="s">
        <v>148</v>
      </c>
      <c r="L95" s="214" t="s">
        <v>149</v>
      </c>
      <c r="M95" s="196">
        <v>365</v>
      </c>
      <c r="N95" s="78" t="s">
        <v>191</v>
      </c>
      <c r="O95" s="78"/>
      <c r="P95" s="78"/>
      <c r="Q95" s="78"/>
      <c r="R95" s="78"/>
      <c r="S95" s="78"/>
      <c r="T95" s="78"/>
      <c r="U95" s="78"/>
      <c r="V95" s="78"/>
      <c r="W95" s="78"/>
      <c r="X95" s="78"/>
      <c r="Y95" s="78"/>
      <c r="Z95" s="78"/>
      <c r="AA95" s="78"/>
      <c r="AB95" s="78"/>
      <c r="AC95" s="78"/>
      <c r="AD95" s="78"/>
      <c r="AE95" s="78"/>
      <c r="AF95" s="78"/>
      <c r="AG95" s="78"/>
      <c r="AH95" s="76" t="s">
        <v>437</v>
      </c>
      <c r="AI95" s="142">
        <v>0.6</v>
      </c>
      <c r="AJ95" s="76" t="s">
        <v>413</v>
      </c>
      <c r="AK95" s="142">
        <v>1</v>
      </c>
      <c r="AL95" s="76" t="s">
        <v>419</v>
      </c>
      <c r="AM95" s="76" t="s">
        <v>154</v>
      </c>
      <c r="AN95" s="143" t="s">
        <v>315</v>
      </c>
      <c r="AO95" s="141" t="s">
        <v>1608</v>
      </c>
      <c r="AP95" s="212" t="s">
        <v>824</v>
      </c>
      <c r="AQ95" s="212" t="s">
        <v>833</v>
      </c>
      <c r="AR95" s="212" t="s">
        <v>834</v>
      </c>
      <c r="AS95" s="76" t="s">
        <v>25</v>
      </c>
      <c r="AT95" s="143" t="s">
        <v>285</v>
      </c>
      <c r="AU95" s="143" t="s">
        <v>99</v>
      </c>
      <c r="AV95" s="142">
        <v>0.25</v>
      </c>
      <c r="AW95" s="143" t="s">
        <v>100</v>
      </c>
      <c r="AX95" s="143" t="s">
        <v>868</v>
      </c>
      <c r="AY95" s="143" t="s">
        <v>102</v>
      </c>
      <c r="AZ95" s="143" t="s">
        <v>103</v>
      </c>
      <c r="BA95" s="143" t="s">
        <v>104</v>
      </c>
      <c r="BB95" s="143" t="s">
        <v>869</v>
      </c>
      <c r="BC95" s="145">
        <v>0.3</v>
      </c>
      <c r="BD95" s="300">
        <v>0.75</v>
      </c>
      <c r="BE95" s="144">
        <v>0.3</v>
      </c>
      <c r="BF95" s="144" t="s">
        <v>412</v>
      </c>
      <c r="BG95" s="144">
        <v>0.75</v>
      </c>
      <c r="BH95" s="146" t="s">
        <v>418</v>
      </c>
      <c r="BI95" s="76" t="s">
        <v>124</v>
      </c>
      <c r="BJ95" s="143" t="s">
        <v>106</v>
      </c>
      <c r="BK95" s="147" t="s">
        <v>107</v>
      </c>
      <c r="BL95" s="76" t="s">
        <v>107</v>
      </c>
      <c r="BM95" s="148" t="s">
        <v>107</v>
      </c>
      <c r="BN95" s="214" t="s">
        <v>896</v>
      </c>
      <c r="BO95" s="214" t="s">
        <v>898</v>
      </c>
      <c r="BP95" s="214" t="s">
        <v>107</v>
      </c>
    </row>
    <row r="96" spans="1:69" ht="149" x14ac:dyDescent="0.35">
      <c r="A96" s="204">
        <v>7</v>
      </c>
      <c r="B96" s="151" t="s">
        <v>920</v>
      </c>
      <c r="C96" s="76" t="s">
        <v>402</v>
      </c>
      <c r="D96" s="214" t="s">
        <v>300</v>
      </c>
      <c r="E96" s="212" t="s">
        <v>292</v>
      </c>
      <c r="F96" s="212" t="s">
        <v>175</v>
      </c>
      <c r="G96" s="212" t="s">
        <v>791</v>
      </c>
      <c r="H96" s="212" t="s">
        <v>792</v>
      </c>
      <c r="I96" s="141" t="s">
        <v>1609</v>
      </c>
      <c r="J96" s="214" t="s">
        <v>91</v>
      </c>
      <c r="K96" s="214" t="s">
        <v>92</v>
      </c>
      <c r="L96" s="214" t="s">
        <v>93</v>
      </c>
      <c r="M96" s="196">
        <v>5400</v>
      </c>
      <c r="N96" s="78" t="s">
        <v>119</v>
      </c>
      <c r="O96" s="78"/>
      <c r="P96" s="78"/>
      <c r="Q96" s="78"/>
      <c r="R96" s="78"/>
      <c r="S96" s="78"/>
      <c r="T96" s="78"/>
      <c r="U96" s="78"/>
      <c r="V96" s="78"/>
      <c r="W96" s="78"/>
      <c r="X96" s="78"/>
      <c r="Y96" s="78"/>
      <c r="Z96" s="78"/>
      <c r="AA96" s="78"/>
      <c r="AB96" s="78"/>
      <c r="AC96" s="78"/>
      <c r="AD96" s="78"/>
      <c r="AE96" s="78"/>
      <c r="AF96" s="78"/>
      <c r="AG96" s="78"/>
      <c r="AH96" s="76" t="s">
        <v>437</v>
      </c>
      <c r="AI96" s="142">
        <v>1</v>
      </c>
      <c r="AJ96" s="76" t="s">
        <v>415</v>
      </c>
      <c r="AK96" s="142">
        <v>0.8</v>
      </c>
      <c r="AL96" s="76" t="s">
        <v>418</v>
      </c>
      <c r="AM96" s="76" t="s">
        <v>124</v>
      </c>
      <c r="AN96" s="143" t="s">
        <v>316</v>
      </c>
      <c r="AO96" s="141" t="s">
        <v>1610</v>
      </c>
      <c r="AP96" s="212" t="s">
        <v>835</v>
      </c>
      <c r="AQ96" s="212" t="s">
        <v>836</v>
      </c>
      <c r="AR96" s="212" t="s">
        <v>837</v>
      </c>
      <c r="AS96" s="76" t="s">
        <v>410</v>
      </c>
      <c r="AT96" s="143" t="s">
        <v>98</v>
      </c>
      <c r="AU96" s="143" t="s">
        <v>99</v>
      </c>
      <c r="AV96" s="142">
        <v>0.3</v>
      </c>
      <c r="AW96" s="143" t="s">
        <v>100</v>
      </c>
      <c r="AX96" s="143" t="s">
        <v>870</v>
      </c>
      <c r="AY96" s="143" t="s">
        <v>102</v>
      </c>
      <c r="AZ96" s="143" t="s">
        <v>113</v>
      </c>
      <c r="BA96" s="143" t="s">
        <v>104</v>
      </c>
      <c r="BB96" s="143" t="s">
        <v>871</v>
      </c>
      <c r="BC96" s="145">
        <v>0.7</v>
      </c>
      <c r="BD96" s="176">
        <v>0.8</v>
      </c>
      <c r="BE96" s="144">
        <v>0.42</v>
      </c>
      <c r="BF96" s="144" t="s">
        <v>413</v>
      </c>
      <c r="BG96" s="144">
        <v>0.8</v>
      </c>
      <c r="BH96" s="146" t="s">
        <v>418</v>
      </c>
      <c r="BI96" s="76" t="s">
        <v>124</v>
      </c>
      <c r="BJ96" s="143" t="s">
        <v>106</v>
      </c>
      <c r="BK96" s="147" t="s">
        <v>107</v>
      </c>
      <c r="BL96" s="76" t="s">
        <v>107</v>
      </c>
      <c r="BM96" s="148" t="s">
        <v>107</v>
      </c>
      <c r="BN96" s="214" t="s">
        <v>899</v>
      </c>
      <c r="BO96" s="214" t="s">
        <v>900</v>
      </c>
      <c r="BP96" s="214" t="s">
        <v>107</v>
      </c>
    </row>
    <row r="97" spans="1:68" ht="149" x14ac:dyDescent="0.35">
      <c r="A97" s="204"/>
      <c r="B97" s="219" t="s">
        <v>920</v>
      </c>
      <c r="C97" s="76" t="s">
        <v>402</v>
      </c>
      <c r="D97" s="214" t="s">
        <v>300</v>
      </c>
      <c r="E97" s="212" t="s">
        <v>292</v>
      </c>
      <c r="F97" s="212" t="s">
        <v>175</v>
      </c>
      <c r="G97" s="212" t="s">
        <v>791</v>
      </c>
      <c r="H97" s="212" t="s">
        <v>792</v>
      </c>
      <c r="I97" s="141" t="s">
        <v>1609</v>
      </c>
      <c r="J97" s="214" t="s">
        <v>91</v>
      </c>
      <c r="K97" s="214" t="s">
        <v>92</v>
      </c>
      <c r="L97" s="214" t="s">
        <v>93</v>
      </c>
      <c r="M97" s="196">
        <v>5400</v>
      </c>
      <c r="N97" s="78" t="s">
        <v>119</v>
      </c>
      <c r="O97" s="78"/>
      <c r="P97" s="78"/>
      <c r="Q97" s="78"/>
      <c r="R97" s="78"/>
      <c r="S97" s="78"/>
      <c r="T97" s="78"/>
      <c r="U97" s="78"/>
      <c r="V97" s="78"/>
      <c r="W97" s="78"/>
      <c r="X97" s="78"/>
      <c r="Y97" s="78"/>
      <c r="Z97" s="78"/>
      <c r="AA97" s="78"/>
      <c r="AB97" s="78"/>
      <c r="AC97" s="78"/>
      <c r="AD97" s="78"/>
      <c r="AE97" s="78"/>
      <c r="AF97" s="78"/>
      <c r="AG97" s="78"/>
      <c r="AH97" s="76" t="s">
        <v>437</v>
      </c>
      <c r="AI97" s="142">
        <v>1</v>
      </c>
      <c r="AJ97" s="76" t="s">
        <v>415</v>
      </c>
      <c r="AK97" s="142">
        <v>0.8</v>
      </c>
      <c r="AL97" s="76" t="s">
        <v>418</v>
      </c>
      <c r="AM97" s="76" t="s">
        <v>124</v>
      </c>
      <c r="AN97" s="143" t="s">
        <v>317</v>
      </c>
      <c r="AO97" s="141" t="s">
        <v>1611</v>
      </c>
      <c r="AP97" s="212" t="s">
        <v>838</v>
      </c>
      <c r="AQ97" s="212" t="s">
        <v>839</v>
      </c>
      <c r="AR97" s="212" t="s">
        <v>840</v>
      </c>
      <c r="AS97" s="76" t="s">
        <v>410</v>
      </c>
      <c r="AT97" s="143" t="s">
        <v>111</v>
      </c>
      <c r="AU97" s="143" t="s">
        <v>99</v>
      </c>
      <c r="AV97" s="142">
        <v>0.4</v>
      </c>
      <c r="AW97" s="143" t="s">
        <v>100</v>
      </c>
      <c r="AX97" s="143" t="s">
        <v>872</v>
      </c>
      <c r="AY97" s="143" t="s">
        <v>102</v>
      </c>
      <c r="AZ97" s="143" t="s">
        <v>103</v>
      </c>
      <c r="BA97" s="143" t="s">
        <v>104</v>
      </c>
      <c r="BB97" s="143" t="s">
        <v>873</v>
      </c>
      <c r="BC97" s="145">
        <v>0.42</v>
      </c>
      <c r="BD97" s="176">
        <v>0.8</v>
      </c>
      <c r="BE97" s="144">
        <v>0.42</v>
      </c>
      <c r="BF97" s="144" t="s">
        <v>413</v>
      </c>
      <c r="BG97" s="144">
        <v>0.8</v>
      </c>
      <c r="BH97" s="146" t="s">
        <v>418</v>
      </c>
      <c r="BI97" s="76" t="s">
        <v>124</v>
      </c>
      <c r="BJ97" s="143" t="s">
        <v>106</v>
      </c>
      <c r="BK97" s="147" t="s">
        <v>107</v>
      </c>
      <c r="BL97" s="76" t="s">
        <v>107</v>
      </c>
      <c r="BM97" s="148" t="s">
        <v>107</v>
      </c>
      <c r="BN97" s="214" t="s">
        <v>899</v>
      </c>
      <c r="BO97" s="214" t="s">
        <v>901</v>
      </c>
      <c r="BP97" s="214" t="s">
        <v>107</v>
      </c>
    </row>
    <row r="98" spans="1:68" ht="101.5" x14ac:dyDescent="0.35">
      <c r="A98" s="204">
        <v>8</v>
      </c>
      <c r="B98" s="151" t="s">
        <v>921</v>
      </c>
      <c r="C98" s="76" t="s">
        <v>402</v>
      </c>
      <c r="D98" s="214" t="s">
        <v>300</v>
      </c>
      <c r="E98" s="212" t="s">
        <v>263</v>
      </c>
      <c r="F98" s="212" t="s">
        <v>639</v>
      </c>
      <c r="G98" s="212" t="s">
        <v>793</v>
      </c>
      <c r="H98" s="212" t="s">
        <v>794</v>
      </c>
      <c r="I98" s="141" t="s">
        <v>1612</v>
      </c>
      <c r="J98" s="214" t="s">
        <v>91</v>
      </c>
      <c r="K98" s="214" t="s">
        <v>92</v>
      </c>
      <c r="L98" s="214" t="s">
        <v>93</v>
      </c>
      <c r="M98" s="196">
        <v>2</v>
      </c>
      <c r="N98" s="78" t="s">
        <v>191</v>
      </c>
      <c r="O98" s="78"/>
      <c r="P98" s="78"/>
      <c r="Q98" s="78"/>
      <c r="R98" s="78"/>
      <c r="S98" s="78"/>
      <c r="T98" s="78"/>
      <c r="U98" s="78"/>
      <c r="V98" s="78"/>
      <c r="W98" s="78"/>
      <c r="X98" s="78"/>
      <c r="Y98" s="78"/>
      <c r="Z98" s="78"/>
      <c r="AA98" s="78"/>
      <c r="AB98" s="78"/>
      <c r="AC98" s="78"/>
      <c r="AD98" s="78"/>
      <c r="AE98" s="78"/>
      <c r="AF98" s="78"/>
      <c r="AG98" s="78"/>
      <c r="AH98" s="76" t="s">
        <v>437</v>
      </c>
      <c r="AI98" s="142">
        <v>0.2</v>
      </c>
      <c r="AJ98" s="76" t="s">
        <v>411</v>
      </c>
      <c r="AK98" s="142">
        <v>1</v>
      </c>
      <c r="AL98" s="76" t="s">
        <v>419</v>
      </c>
      <c r="AM98" s="76" t="s">
        <v>154</v>
      </c>
      <c r="AN98" s="143" t="s">
        <v>318</v>
      </c>
      <c r="AO98" s="141" t="s">
        <v>1613</v>
      </c>
      <c r="AP98" s="212" t="s">
        <v>841</v>
      </c>
      <c r="AQ98" s="212" t="s">
        <v>842</v>
      </c>
      <c r="AR98" s="212" t="s">
        <v>843</v>
      </c>
      <c r="AS98" s="76" t="s">
        <v>410</v>
      </c>
      <c r="AT98" s="143" t="s">
        <v>111</v>
      </c>
      <c r="AU98" s="143" t="s">
        <v>99</v>
      </c>
      <c r="AV98" s="142">
        <v>0.4</v>
      </c>
      <c r="AW98" s="143" t="s">
        <v>112</v>
      </c>
      <c r="AX98" s="143" t="s">
        <v>151</v>
      </c>
      <c r="AY98" s="143" t="s">
        <v>102</v>
      </c>
      <c r="AZ98" s="143" t="s">
        <v>103</v>
      </c>
      <c r="BA98" s="143" t="s">
        <v>104</v>
      </c>
      <c r="BB98" s="143" t="s">
        <v>874</v>
      </c>
      <c r="BC98" s="145">
        <v>0.12</v>
      </c>
      <c r="BD98" s="176">
        <v>1</v>
      </c>
      <c r="BE98" s="144">
        <v>0.12</v>
      </c>
      <c r="BF98" s="144" t="s">
        <v>411</v>
      </c>
      <c r="BG98" s="144">
        <v>1</v>
      </c>
      <c r="BH98" s="146" t="s">
        <v>419</v>
      </c>
      <c r="BI98" s="76" t="s">
        <v>154</v>
      </c>
      <c r="BJ98" s="143" t="s">
        <v>106</v>
      </c>
      <c r="BK98" s="147" t="s">
        <v>1614</v>
      </c>
      <c r="BL98" s="76" t="s">
        <v>912</v>
      </c>
      <c r="BM98" s="148">
        <v>45138</v>
      </c>
      <c r="BN98" s="214" t="s">
        <v>902</v>
      </c>
      <c r="BO98" s="214" t="s">
        <v>903</v>
      </c>
      <c r="BP98" s="214" t="s">
        <v>519</v>
      </c>
    </row>
    <row r="99" spans="1:68" ht="87" x14ac:dyDescent="0.35">
      <c r="A99" s="204">
        <v>9</v>
      </c>
      <c r="B99" s="151" t="s">
        <v>922</v>
      </c>
      <c r="C99" s="76" t="s">
        <v>402</v>
      </c>
      <c r="D99" s="214" t="s">
        <v>300</v>
      </c>
      <c r="E99" s="212" t="s">
        <v>263</v>
      </c>
      <c r="F99" s="212" t="s">
        <v>795</v>
      </c>
      <c r="G99" s="212" t="s">
        <v>796</v>
      </c>
      <c r="H99" s="212" t="s">
        <v>797</v>
      </c>
      <c r="I99" s="141" t="s">
        <v>1615</v>
      </c>
      <c r="J99" s="214" t="s">
        <v>91</v>
      </c>
      <c r="K99" s="214" t="s">
        <v>92</v>
      </c>
      <c r="L99" s="214" t="s">
        <v>93</v>
      </c>
      <c r="M99" s="196">
        <v>5</v>
      </c>
      <c r="N99" s="78" t="s">
        <v>191</v>
      </c>
      <c r="O99" s="78"/>
      <c r="P99" s="78"/>
      <c r="Q99" s="78"/>
      <c r="R99" s="78"/>
      <c r="S99" s="78"/>
      <c r="T99" s="78"/>
      <c r="U99" s="78"/>
      <c r="V99" s="78"/>
      <c r="W99" s="78"/>
      <c r="X99" s="78"/>
      <c r="Y99" s="78"/>
      <c r="Z99" s="78"/>
      <c r="AA99" s="78"/>
      <c r="AB99" s="78"/>
      <c r="AC99" s="78"/>
      <c r="AD99" s="78"/>
      <c r="AE99" s="78"/>
      <c r="AF99" s="78"/>
      <c r="AG99" s="78"/>
      <c r="AH99" s="76" t="s">
        <v>437</v>
      </c>
      <c r="AI99" s="142">
        <v>0.4</v>
      </c>
      <c r="AJ99" s="76" t="s">
        <v>412</v>
      </c>
      <c r="AK99" s="142">
        <v>1</v>
      </c>
      <c r="AL99" s="76" t="s">
        <v>419</v>
      </c>
      <c r="AM99" s="76" t="s">
        <v>154</v>
      </c>
      <c r="AN99" s="143" t="s">
        <v>319</v>
      </c>
      <c r="AO99" s="141" t="s">
        <v>1616</v>
      </c>
      <c r="AP99" s="212" t="s">
        <v>841</v>
      </c>
      <c r="AQ99" s="212" t="s">
        <v>844</v>
      </c>
      <c r="AR99" s="212" t="s">
        <v>845</v>
      </c>
      <c r="AS99" s="76" t="s">
        <v>410</v>
      </c>
      <c r="AT99" s="143" t="s">
        <v>111</v>
      </c>
      <c r="AU99" s="143" t="s">
        <v>99</v>
      </c>
      <c r="AV99" s="142">
        <v>0.4</v>
      </c>
      <c r="AW99" s="143" t="s">
        <v>112</v>
      </c>
      <c r="AX99" s="143" t="s">
        <v>107</v>
      </c>
      <c r="AY99" s="143" t="s">
        <v>102</v>
      </c>
      <c r="AZ99" s="143" t="s">
        <v>103</v>
      </c>
      <c r="BA99" s="143" t="s">
        <v>104</v>
      </c>
      <c r="BB99" s="143" t="s">
        <v>875</v>
      </c>
      <c r="BC99" s="145">
        <v>0.24</v>
      </c>
      <c r="BD99" s="176">
        <v>1</v>
      </c>
      <c r="BE99" s="144">
        <v>0.24</v>
      </c>
      <c r="BF99" s="144" t="s">
        <v>412</v>
      </c>
      <c r="BG99" s="144">
        <v>1</v>
      </c>
      <c r="BH99" s="146" t="s">
        <v>419</v>
      </c>
      <c r="BI99" s="76" t="s">
        <v>154</v>
      </c>
      <c r="BJ99" s="143" t="s">
        <v>106</v>
      </c>
      <c r="BK99" s="147" t="s">
        <v>1614</v>
      </c>
      <c r="BL99" s="76" t="s">
        <v>912</v>
      </c>
      <c r="BM99" s="148">
        <v>45138</v>
      </c>
      <c r="BN99" s="214" t="s">
        <v>904</v>
      </c>
      <c r="BO99" s="214" t="s">
        <v>905</v>
      </c>
      <c r="BP99" s="214" t="s">
        <v>519</v>
      </c>
    </row>
    <row r="100" spans="1:68" ht="201.5" x14ac:dyDescent="0.35">
      <c r="A100" s="204">
        <v>1</v>
      </c>
      <c r="B100" s="151" t="s">
        <v>923</v>
      </c>
      <c r="C100" s="76" t="s">
        <v>402</v>
      </c>
      <c r="D100" s="214" t="s">
        <v>300</v>
      </c>
      <c r="E100" s="212" t="s">
        <v>187</v>
      </c>
      <c r="F100" s="212" t="s">
        <v>639</v>
      </c>
      <c r="G100" s="212" t="s">
        <v>716</v>
      </c>
      <c r="H100" s="212" t="s">
        <v>798</v>
      </c>
      <c r="I100" s="141" t="s">
        <v>1617</v>
      </c>
      <c r="J100" s="214" t="s">
        <v>147</v>
      </c>
      <c r="K100" s="214" t="s">
        <v>148</v>
      </c>
      <c r="L100" s="214" t="s">
        <v>149</v>
      </c>
      <c r="M100" s="196">
        <v>1</v>
      </c>
      <c r="N100" s="78"/>
      <c r="O100" s="78" t="s">
        <v>150</v>
      </c>
      <c r="P100" s="78" t="s">
        <v>150</v>
      </c>
      <c r="Q100" s="78" t="s">
        <v>150</v>
      </c>
      <c r="R100" s="78" t="s">
        <v>150</v>
      </c>
      <c r="S100" s="78" t="s">
        <v>150</v>
      </c>
      <c r="T100" s="78" t="s">
        <v>150</v>
      </c>
      <c r="U100" s="78" t="s">
        <v>150</v>
      </c>
      <c r="V100" s="78" t="s">
        <v>150</v>
      </c>
      <c r="W100" s="78" t="s">
        <v>150</v>
      </c>
      <c r="X100" s="78" t="s">
        <v>150</v>
      </c>
      <c r="Y100" s="78" t="s">
        <v>150</v>
      </c>
      <c r="Z100" s="78" t="s">
        <v>150</v>
      </c>
      <c r="AA100" s="78" t="s">
        <v>150</v>
      </c>
      <c r="AB100" s="78" t="s">
        <v>150</v>
      </c>
      <c r="AC100" s="78" t="s">
        <v>150</v>
      </c>
      <c r="AD100" s="78" t="s">
        <v>151</v>
      </c>
      <c r="AE100" s="78" t="s">
        <v>150</v>
      </c>
      <c r="AF100" s="78" t="s">
        <v>150</v>
      </c>
      <c r="AG100" s="78" t="s">
        <v>151</v>
      </c>
      <c r="AH100" s="76">
        <v>17</v>
      </c>
      <c r="AI100" s="142">
        <v>0.2</v>
      </c>
      <c r="AJ100" s="76" t="s">
        <v>411</v>
      </c>
      <c r="AK100" s="142">
        <v>1</v>
      </c>
      <c r="AL100" s="76" t="s">
        <v>419</v>
      </c>
      <c r="AM100" s="76" t="s">
        <v>154</v>
      </c>
      <c r="AN100" s="143" t="s">
        <v>320</v>
      </c>
      <c r="AO100" s="141" t="s">
        <v>1618</v>
      </c>
      <c r="AP100" s="212" t="s">
        <v>846</v>
      </c>
      <c r="AQ100" s="212" t="s">
        <v>847</v>
      </c>
      <c r="AR100" s="212" t="s">
        <v>848</v>
      </c>
      <c r="AS100" s="76" t="s">
        <v>410</v>
      </c>
      <c r="AT100" s="143" t="s">
        <v>111</v>
      </c>
      <c r="AU100" s="143" t="s">
        <v>99</v>
      </c>
      <c r="AV100" s="142">
        <v>0.4</v>
      </c>
      <c r="AW100" s="143" t="s">
        <v>100</v>
      </c>
      <c r="AX100" s="143" t="s">
        <v>876</v>
      </c>
      <c r="AY100" s="143" t="s">
        <v>102</v>
      </c>
      <c r="AZ100" s="143" t="s">
        <v>103</v>
      </c>
      <c r="BA100" s="143" t="s">
        <v>104</v>
      </c>
      <c r="BB100" s="143" t="s">
        <v>877</v>
      </c>
      <c r="BC100" s="145">
        <v>0.12</v>
      </c>
      <c r="BD100" s="176">
        <v>1</v>
      </c>
      <c r="BE100" s="144">
        <v>7.1999999999999995E-2</v>
      </c>
      <c r="BF100" s="144" t="s">
        <v>411</v>
      </c>
      <c r="BG100" s="144">
        <v>1</v>
      </c>
      <c r="BH100" s="146" t="s">
        <v>419</v>
      </c>
      <c r="BI100" s="76" t="s">
        <v>154</v>
      </c>
      <c r="BJ100" s="143" t="s">
        <v>106</v>
      </c>
      <c r="BK100" s="147" t="s">
        <v>107</v>
      </c>
      <c r="BL100" s="76" t="s">
        <v>107</v>
      </c>
      <c r="BM100" s="148" t="s">
        <v>107</v>
      </c>
      <c r="BN100" s="214" t="s">
        <v>906</v>
      </c>
      <c r="BO100" s="214" t="s">
        <v>907</v>
      </c>
      <c r="BP100" s="214" t="s">
        <v>107</v>
      </c>
    </row>
    <row r="101" spans="1:68" ht="145" x14ac:dyDescent="0.35">
      <c r="A101" s="204"/>
      <c r="B101" s="219" t="s">
        <v>923</v>
      </c>
      <c r="C101" s="76" t="s">
        <v>402</v>
      </c>
      <c r="D101" s="214" t="s">
        <v>300</v>
      </c>
      <c r="E101" s="212" t="s">
        <v>187</v>
      </c>
      <c r="F101" s="212" t="s">
        <v>639</v>
      </c>
      <c r="G101" s="212" t="s">
        <v>716</v>
      </c>
      <c r="H101" s="212" t="s">
        <v>798</v>
      </c>
      <c r="I101" s="141" t="s">
        <v>1617</v>
      </c>
      <c r="J101" s="214" t="s">
        <v>147</v>
      </c>
      <c r="K101" s="214" t="s">
        <v>148</v>
      </c>
      <c r="L101" s="214" t="s">
        <v>149</v>
      </c>
      <c r="M101" s="196">
        <v>1</v>
      </c>
      <c r="N101" s="78"/>
      <c r="O101" s="78" t="s">
        <v>150</v>
      </c>
      <c r="P101" s="78" t="s">
        <v>150</v>
      </c>
      <c r="Q101" s="78" t="s">
        <v>150</v>
      </c>
      <c r="R101" s="78" t="s">
        <v>150</v>
      </c>
      <c r="S101" s="78" t="s">
        <v>150</v>
      </c>
      <c r="T101" s="78" t="s">
        <v>150</v>
      </c>
      <c r="U101" s="78" t="s">
        <v>150</v>
      </c>
      <c r="V101" s="78" t="s">
        <v>150</v>
      </c>
      <c r="W101" s="78" t="s">
        <v>150</v>
      </c>
      <c r="X101" s="78" t="s">
        <v>150</v>
      </c>
      <c r="Y101" s="78" t="s">
        <v>150</v>
      </c>
      <c r="Z101" s="78" t="s">
        <v>150</v>
      </c>
      <c r="AA101" s="78" t="s">
        <v>150</v>
      </c>
      <c r="AB101" s="78" t="s">
        <v>150</v>
      </c>
      <c r="AC101" s="78" t="s">
        <v>150</v>
      </c>
      <c r="AD101" s="78" t="s">
        <v>151</v>
      </c>
      <c r="AE101" s="78" t="s">
        <v>150</v>
      </c>
      <c r="AF101" s="78" t="s">
        <v>150</v>
      </c>
      <c r="AG101" s="78" t="s">
        <v>151</v>
      </c>
      <c r="AH101" s="76">
        <v>17</v>
      </c>
      <c r="AI101" s="142">
        <v>0.2</v>
      </c>
      <c r="AJ101" s="76" t="s">
        <v>411</v>
      </c>
      <c r="AK101" s="142">
        <v>1</v>
      </c>
      <c r="AL101" s="76" t="s">
        <v>419</v>
      </c>
      <c r="AM101" s="76" t="s">
        <v>154</v>
      </c>
      <c r="AN101" s="143" t="s">
        <v>800</v>
      </c>
      <c r="AO101" s="141" t="s">
        <v>1619</v>
      </c>
      <c r="AP101" s="212" t="s">
        <v>849</v>
      </c>
      <c r="AQ101" s="212" t="s">
        <v>850</v>
      </c>
      <c r="AR101" s="212" t="s">
        <v>851</v>
      </c>
      <c r="AS101" s="76" t="s">
        <v>410</v>
      </c>
      <c r="AT101" s="143" t="s">
        <v>111</v>
      </c>
      <c r="AU101" s="143" t="s">
        <v>99</v>
      </c>
      <c r="AV101" s="142">
        <v>0.4</v>
      </c>
      <c r="AW101" s="143" t="s">
        <v>112</v>
      </c>
      <c r="AX101" s="143" t="s">
        <v>122</v>
      </c>
      <c r="AY101" s="143" t="s">
        <v>102</v>
      </c>
      <c r="AZ101" s="143" t="s">
        <v>103</v>
      </c>
      <c r="BA101" s="143" t="s">
        <v>104</v>
      </c>
      <c r="BB101" s="143" t="s">
        <v>878</v>
      </c>
      <c r="BC101" s="145">
        <v>7.1999999999999995E-2</v>
      </c>
      <c r="BD101" s="176">
        <v>1</v>
      </c>
      <c r="BE101" s="144">
        <v>7.1999999999999995E-2</v>
      </c>
      <c r="BF101" s="144" t="s">
        <v>411</v>
      </c>
      <c r="BG101" s="144">
        <v>1</v>
      </c>
      <c r="BH101" s="146" t="s">
        <v>419</v>
      </c>
      <c r="BI101" s="76" t="s">
        <v>154</v>
      </c>
      <c r="BJ101" s="143" t="s">
        <v>106</v>
      </c>
      <c r="BK101" s="147" t="s">
        <v>1620</v>
      </c>
      <c r="BL101" s="76" t="s">
        <v>913</v>
      </c>
      <c r="BM101" s="148">
        <v>45291</v>
      </c>
      <c r="BN101" s="214" t="s">
        <v>906</v>
      </c>
      <c r="BO101" s="214" t="s">
        <v>908</v>
      </c>
      <c r="BP101" s="214" t="s">
        <v>519</v>
      </c>
    </row>
    <row r="102" spans="1:68" ht="203.5" thickBot="1" x14ac:dyDescent="0.4">
      <c r="A102" s="204">
        <v>2</v>
      </c>
      <c r="B102" s="252" t="s">
        <v>924</v>
      </c>
      <c r="C102" s="234" t="s">
        <v>402</v>
      </c>
      <c r="D102" s="218" t="s">
        <v>300</v>
      </c>
      <c r="E102" s="217" t="s">
        <v>187</v>
      </c>
      <c r="F102" s="217" t="s">
        <v>576</v>
      </c>
      <c r="G102" s="217" t="s">
        <v>716</v>
      </c>
      <c r="H102" s="217" t="s">
        <v>799</v>
      </c>
      <c r="I102" s="235" t="s">
        <v>1621</v>
      </c>
      <c r="J102" s="218" t="s">
        <v>147</v>
      </c>
      <c r="K102" s="218" t="s">
        <v>148</v>
      </c>
      <c r="L102" s="218" t="s">
        <v>149</v>
      </c>
      <c r="M102" s="236">
        <v>1</v>
      </c>
      <c r="N102" s="155"/>
      <c r="O102" s="155" t="s">
        <v>150</v>
      </c>
      <c r="P102" s="155" t="s">
        <v>150</v>
      </c>
      <c r="Q102" s="155" t="s">
        <v>150</v>
      </c>
      <c r="R102" s="155" t="s">
        <v>150</v>
      </c>
      <c r="S102" s="155" t="s">
        <v>150</v>
      </c>
      <c r="T102" s="155" t="s">
        <v>150</v>
      </c>
      <c r="U102" s="155" t="s">
        <v>150</v>
      </c>
      <c r="V102" s="155" t="s">
        <v>150</v>
      </c>
      <c r="W102" s="155" t="s">
        <v>150</v>
      </c>
      <c r="X102" s="155" t="s">
        <v>150</v>
      </c>
      <c r="Y102" s="155" t="s">
        <v>150</v>
      </c>
      <c r="Z102" s="155" t="s">
        <v>150</v>
      </c>
      <c r="AA102" s="155" t="s">
        <v>150</v>
      </c>
      <c r="AB102" s="155" t="s">
        <v>150</v>
      </c>
      <c r="AC102" s="155" t="s">
        <v>150</v>
      </c>
      <c r="AD102" s="155" t="s">
        <v>151</v>
      </c>
      <c r="AE102" s="155" t="s">
        <v>150</v>
      </c>
      <c r="AF102" s="155" t="s">
        <v>150</v>
      </c>
      <c r="AG102" s="155" t="s">
        <v>151</v>
      </c>
      <c r="AH102" s="234">
        <v>17</v>
      </c>
      <c r="AI102" s="237">
        <v>0.2</v>
      </c>
      <c r="AJ102" s="234" t="s">
        <v>411</v>
      </c>
      <c r="AK102" s="237">
        <v>1</v>
      </c>
      <c r="AL102" s="234" t="s">
        <v>419</v>
      </c>
      <c r="AM102" s="234" t="s">
        <v>154</v>
      </c>
      <c r="AN102" s="238" t="s">
        <v>321</v>
      </c>
      <c r="AO102" s="235" t="s">
        <v>1600</v>
      </c>
      <c r="AP102" s="217" t="s">
        <v>818</v>
      </c>
      <c r="AQ102" s="217" t="s">
        <v>819</v>
      </c>
      <c r="AR102" s="217" t="s">
        <v>820</v>
      </c>
      <c r="AS102" s="234" t="s">
        <v>410</v>
      </c>
      <c r="AT102" s="238" t="s">
        <v>111</v>
      </c>
      <c r="AU102" s="238" t="s">
        <v>99</v>
      </c>
      <c r="AV102" s="237">
        <v>0.4</v>
      </c>
      <c r="AW102" s="238" t="s">
        <v>100</v>
      </c>
      <c r="AX102" s="238" t="s">
        <v>855</v>
      </c>
      <c r="AY102" s="238" t="s">
        <v>102</v>
      </c>
      <c r="AZ102" s="238" t="s">
        <v>135</v>
      </c>
      <c r="BA102" s="238" t="s">
        <v>104</v>
      </c>
      <c r="BB102" s="238" t="s">
        <v>861</v>
      </c>
      <c r="BC102" s="239">
        <v>0.12</v>
      </c>
      <c r="BD102" s="240">
        <v>1</v>
      </c>
      <c r="BE102" s="241">
        <v>0.12</v>
      </c>
      <c r="BF102" s="241" t="s">
        <v>411</v>
      </c>
      <c r="BG102" s="241">
        <v>1</v>
      </c>
      <c r="BH102" s="242" t="s">
        <v>419</v>
      </c>
      <c r="BI102" s="234" t="s">
        <v>154</v>
      </c>
      <c r="BJ102" s="238" t="s">
        <v>106</v>
      </c>
      <c r="BK102" s="243" t="s">
        <v>107</v>
      </c>
      <c r="BL102" s="234" t="s">
        <v>107</v>
      </c>
      <c r="BM102" s="244" t="s">
        <v>107</v>
      </c>
      <c r="BN102" s="218" t="s">
        <v>909</v>
      </c>
      <c r="BO102" s="218" t="s">
        <v>890</v>
      </c>
      <c r="BP102" s="218" t="s">
        <v>107</v>
      </c>
    </row>
    <row r="103" spans="1:68" ht="146.5" thickTop="1" x14ac:dyDescent="0.35">
      <c r="A103" s="204">
        <v>1</v>
      </c>
      <c r="B103" s="245" t="s">
        <v>1622</v>
      </c>
      <c r="C103" s="222" t="s">
        <v>403</v>
      </c>
      <c r="D103" s="200" t="s">
        <v>322</v>
      </c>
      <c r="E103" s="223" t="s">
        <v>88</v>
      </c>
      <c r="F103" s="223" t="s">
        <v>925</v>
      </c>
      <c r="G103" s="223" t="s">
        <v>1459</v>
      </c>
      <c r="H103" s="223" t="s">
        <v>926</v>
      </c>
      <c r="I103" s="224" t="s">
        <v>1623</v>
      </c>
      <c r="J103" s="200" t="s">
        <v>91</v>
      </c>
      <c r="K103" s="200" t="s">
        <v>92</v>
      </c>
      <c r="L103" s="200" t="s">
        <v>93</v>
      </c>
      <c r="M103" s="225">
        <v>27</v>
      </c>
      <c r="N103" s="201" t="s">
        <v>130</v>
      </c>
      <c r="O103" s="201"/>
      <c r="P103" s="201"/>
      <c r="Q103" s="201"/>
      <c r="R103" s="201"/>
      <c r="S103" s="201"/>
      <c r="T103" s="201"/>
      <c r="U103" s="201"/>
      <c r="V103" s="201"/>
      <c r="W103" s="201"/>
      <c r="X103" s="201"/>
      <c r="Y103" s="201"/>
      <c r="Z103" s="201"/>
      <c r="AA103" s="201"/>
      <c r="AB103" s="201"/>
      <c r="AC103" s="201"/>
      <c r="AD103" s="201"/>
      <c r="AE103" s="201"/>
      <c r="AF103" s="201"/>
      <c r="AG103" s="201"/>
      <c r="AH103" s="222" t="s">
        <v>437</v>
      </c>
      <c r="AI103" s="226">
        <v>0.6</v>
      </c>
      <c r="AJ103" s="222" t="s">
        <v>413</v>
      </c>
      <c r="AK103" s="226">
        <v>0.4</v>
      </c>
      <c r="AL103" s="222" t="s">
        <v>417</v>
      </c>
      <c r="AM103" s="222" t="s">
        <v>105</v>
      </c>
      <c r="AN103" s="227" t="s">
        <v>323</v>
      </c>
      <c r="AO103" s="224" t="s">
        <v>1624</v>
      </c>
      <c r="AP103" s="223" t="s">
        <v>937</v>
      </c>
      <c r="AQ103" s="223" t="s">
        <v>938</v>
      </c>
      <c r="AR103" s="223" t="s">
        <v>939</v>
      </c>
      <c r="AS103" s="222" t="s">
        <v>410</v>
      </c>
      <c r="AT103" s="227" t="s">
        <v>111</v>
      </c>
      <c r="AU103" s="227" t="s">
        <v>99</v>
      </c>
      <c r="AV103" s="226">
        <v>0.4</v>
      </c>
      <c r="AW103" s="227" t="s">
        <v>100</v>
      </c>
      <c r="AX103" s="227" t="s">
        <v>967</v>
      </c>
      <c r="AY103" s="227" t="s">
        <v>102</v>
      </c>
      <c r="AZ103" s="227" t="s">
        <v>135</v>
      </c>
      <c r="BA103" s="227" t="s">
        <v>104</v>
      </c>
      <c r="BB103" s="288" t="s">
        <v>968</v>
      </c>
      <c r="BC103" s="228">
        <v>0.36</v>
      </c>
      <c r="BD103" s="229">
        <v>0.4</v>
      </c>
      <c r="BE103" s="230">
        <v>0.36</v>
      </c>
      <c r="BF103" s="230" t="s">
        <v>412</v>
      </c>
      <c r="BG103" s="230">
        <v>0.4</v>
      </c>
      <c r="BH103" s="231" t="s">
        <v>417</v>
      </c>
      <c r="BI103" s="222" t="s">
        <v>105</v>
      </c>
      <c r="BJ103" s="227" t="s">
        <v>106</v>
      </c>
      <c r="BK103" s="249" t="s">
        <v>107</v>
      </c>
      <c r="BL103" s="222" t="s">
        <v>107</v>
      </c>
      <c r="BM103" s="248" t="s">
        <v>107</v>
      </c>
      <c r="BN103" s="200" t="s">
        <v>984</v>
      </c>
      <c r="BO103" s="200" t="s">
        <v>985</v>
      </c>
      <c r="BP103" s="200" t="s">
        <v>107</v>
      </c>
    </row>
    <row r="104" spans="1:68" ht="120" x14ac:dyDescent="0.35">
      <c r="A104" s="204">
        <v>2</v>
      </c>
      <c r="B104" s="151" t="s">
        <v>1625</v>
      </c>
      <c r="C104" s="76" t="s">
        <v>403</v>
      </c>
      <c r="D104" s="214" t="s">
        <v>322</v>
      </c>
      <c r="E104" s="212" t="s">
        <v>88</v>
      </c>
      <c r="F104" s="212" t="s">
        <v>927</v>
      </c>
      <c r="G104" s="212" t="s">
        <v>1460</v>
      </c>
      <c r="H104" s="212" t="s">
        <v>928</v>
      </c>
      <c r="I104" s="141" t="s">
        <v>1626</v>
      </c>
      <c r="J104" s="214" t="s">
        <v>91</v>
      </c>
      <c r="K104" s="214" t="s">
        <v>92</v>
      </c>
      <c r="L104" s="214" t="s">
        <v>93</v>
      </c>
      <c r="M104" s="196">
        <v>24</v>
      </c>
      <c r="N104" s="78" t="s">
        <v>259</v>
      </c>
      <c r="O104" s="78"/>
      <c r="P104" s="78"/>
      <c r="Q104" s="78"/>
      <c r="R104" s="78"/>
      <c r="S104" s="78"/>
      <c r="T104" s="78"/>
      <c r="U104" s="78"/>
      <c r="V104" s="78"/>
      <c r="W104" s="78"/>
      <c r="X104" s="78"/>
      <c r="Y104" s="78"/>
      <c r="Z104" s="78"/>
      <c r="AA104" s="78"/>
      <c r="AB104" s="78"/>
      <c r="AC104" s="78"/>
      <c r="AD104" s="78"/>
      <c r="AE104" s="78"/>
      <c r="AF104" s="78"/>
      <c r="AG104" s="78"/>
      <c r="AH104" s="76" t="s">
        <v>437</v>
      </c>
      <c r="AI104" s="142">
        <v>0.4</v>
      </c>
      <c r="AJ104" s="76" t="s">
        <v>412</v>
      </c>
      <c r="AK104" s="142">
        <v>0.6</v>
      </c>
      <c r="AL104" s="76" t="s">
        <v>105</v>
      </c>
      <c r="AM104" s="76" t="s">
        <v>105</v>
      </c>
      <c r="AN104" s="143" t="s">
        <v>324</v>
      </c>
      <c r="AO104" s="141" t="s">
        <v>1627</v>
      </c>
      <c r="AP104" s="212" t="s">
        <v>937</v>
      </c>
      <c r="AQ104" s="212" t="s">
        <v>940</v>
      </c>
      <c r="AR104" s="212" t="s">
        <v>941</v>
      </c>
      <c r="AS104" s="76" t="s">
        <v>410</v>
      </c>
      <c r="AT104" s="143" t="s">
        <v>98</v>
      </c>
      <c r="AU104" s="143" t="s">
        <v>99</v>
      </c>
      <c r="AV104" s="142">
        <v>0.3</v>
      </c>
      <c r="AW104" s="143" t="s">
        <v>100</v>
      </c>
      <c r="AX104" s="143" t="s">
        <v>967</v>
      </c>
      <c r="AY104" s="143" t="s">
        <v>102</v>
      </c>
      <c r="AZ104" s="143" t="s">
        <v>135</v>
      </c>
      <c r="BA104" s="143" t="s">
        <v>104</v>
      </c>
      <c r="BB104" s="206" t="s">
        <v>969</v>
      </c>
      <c r="BC104" s="145">
        <v>0.28000000000000003</v>
      </c>
      <c r="BD104" s="176">
        <v>0.6</v>
      </c>
      <c r="BE104" s="144">
        <v>0.16800000000000001</v>
      </c>
      <c r="BF104" s="144" t="s">
        <v>411</v>
      </c>
      <c r="BG104" s="144">
        <v>0.6</v>
      </c>
      <c r="BH104" s="146" t="s">
        <v>105</v>
      </c>
      <c r="BI104" s="76" t="s">
        <v>105</v>
      </c>
      <c r="BJ104" s="143" t="s">
        <v>106</v>
      </c>
      <c r="BK104" s="147" t="s">
        <v>107</v>
      </c>
      <c r="BL104" s="76" t="s">
        <v>107</v>
      </c>
      <c r="BM104" s="148" t="s">
        <v>107</v>
      </c>
      <c r="BN104" s="214" t="s">
        <v>986</v>
      </c>
      <c r="BO104" s="214" t="s">
        <v>987</v>
      </c>
      <c r="BP104" s="214" t="s">
        <v>107</v>
      </c>
    </row>
    <row r="105" spans="1:68" ht="107" x14ac:dyDescent="0.35">
      <c r="A105" s="204"/>
      <c r="B105" s="219" t="s">
        <v>1625</v>
      </c>
      <c r="C105" s="76" t="s">
        <v>403</v>
      </c>
      <c r="D105" s="214" t="s">
        <v>322</v>
      </c>
      <c r="E105" s="212" t="s">
        <v>88</v>
      </c>
      <c r="F105" s="212" t="s">
        <v>927</v>
      </c>
      <c r="G105" s="212" t="s">
        <v>1460</v>
      </c>
      <c r="H105" s="212" t="s">
        <v>928</v>
      </c>
      <c r="I105" s="141" t="s">
        <v>1626</v>
      </c>
      <c r="J105" s="214" t="s">
        <v>91</v>
      </c>
      <c r="K105" s="214" t="s">
        <v>92</v>
      </c>
      <c r="L105" s="214" t="s">
        <v>93</v>
      </c>
      <c r="M105" s="196">
        <v>24</v>
      </c>
      <c r="N105" s="78" t="s">
        <v>259</v>
      </c>
      <c r="O105" s="78"/>
      <c r="P105" s="78"/>
      <c r="Q105" s="78"/>
      <c r="R105" s="78"/>
      <c r="S105" s="78"/>
      <c r="T105" s="78"/>
      <c r="U105" s="78"/>
      <c r="V105" s="78"/>
      <c r="W105" s="78"/>
      <c r="X105" s="78"/>
      <c r="Y105" s="78"/>
      <c r="Z105" s="78"/>
      <c r="AA105" s="78"/>
      <c r="AB105" s="78"/>
      <c r="AC105" s="78"/>
      <c r="AD105" s="78"/>
      <c r="AE105" s="78"/>
      <c r="AF105" s="78"/>
      <c r="AG105" s="78"/>
      <c r="AH105" s="76" t="s">
        <v>437</v>
      </c>
      <c r="AI105" s="142">
        <v>0.4</v>
      </c>
      <c r="AJ105" s="76" t="s">
        <v>412</v>
      </c>
      <c r="AK105" s="142">
        <v>0.6</v>
      </c>
      <c r="AL105" s="76" t="s">
        <v>105</v>
      </c>
      <c r="AM105" s="76" t="s">
        <v>105</v>
      </c>
      <c r="AN105" s="143" t="s">
        <v>323</v>
      </c>
      <c r="AO105" s="141" t="s">
        <v>1624</v>
      </c>
      <c r="AP105" s="212" t="s">
        <v>937</v>
      </c>
      <c r="AQ105" s="212" t="s">
        <v>938</v>
      </c>
      <c r="AR105" s="212" t="s">
        <v>939</v>
      </c>
      <c r="AS105" s="76" t="s">
        <v>410</v>
      </c>
      <c r="AT105" s="143" t="s">
        <v>111</v>
      </c>
      <c r="AU105" s="143" t="s">
        <v>99</v>
      </c>
      <c r="AV105" s="142">
        <v>0.4</v>
      </c>
      <c r="AW105" s="143" t="s">
        <v>100</v>
      </c>
      <c r="AX105" s="143" t="s">
        <v>967</v>
      </c>
      <c r="AY105" s="143" t="s">
        <v>102</v>
      </c>
      <c r="AZ105" s="143" t="s">
        <v>135</v>
      </c>
      <c r="BA105" s="143" t="s">
        <v>104</v>
      </c>
      <c r="BB105" s="206" t="s">
        <v>968</v>
      </c>
      <c r="BC105" s="145">
        <v>0.16800000000000001</v>
      </c>
      <c r="BD105" s="176">
        <v>0.6</v>
      </c>
      <c r="BE105" s="144">
        <v>0.16800000000000001</v>
      </c>
      <c r="BF105" s="144" t="s">
        <v>411</v>
      </c>
      <c r="BG105" s="144">
        <v>0.6</v>
      </c>
      <c r="BH105" s="146" t="s">
        <v>105</v>
      </c>
      <c r="BI105" s="76" t="s">
        <v>105</v>
      </c>
      <c r="BJ105" s="143" t="s">
        <v>106</v>
      </c>
      <c r="BK105" s="147" t="s">
        <v>107</v>
      </c>
      <c r="BL105" s="76" t="s">
        <v>107</v>
      </c>
      <c r="BM105" s="148" t="s">
        <v>107</v>
      </c>
      <c r="BN105" s="214" t="s">
        <v>986</v>
      </c>
      <c r="BO105" s="214" t="s">
        <v>985</v>
      </c>
      <c r="BP105" s="214" t="s">
        <v>107</v>
      </c>
    </row>
    <row r="106" spans="1:68" ht="120" x14ac:dyDescent="0.35">
      <c r="A106" s="204">
        <v>3</v>
      </c>
      <c r="B106" s="151" t="s">
        <v>1471</v>
      </c>
      <c r="C106" s="76" t="s">
        <v>403</v>
      </c>
      <c r="D106" s="214" t="s">
        <v>322</v>
      </c>
      <c r="E106" s="212" t="s">
        <v>88</v>
      </c>
      <c r="F106" s="212" t="s">
        <v>1461</v>
      </c>
      <c r="G106" s="212" t="s">
        <v>1462</v>
      </c>
      <c r="H106" s="212" t="s">
        <v>929</v>
      </c>
      <c r="I106" s="141" t="s">
        <v>1628</v>
      </c>
      <c r="J106" s="214" t="s">
        <v>91</v>
      </c>
      <c r="K106" s="214" t="s">
        <v>92</v>
      </c>
      <c r="L106" s="214" t="s">
        <v>93</v>
      </c>
      <c r="M106" s="196">
        <v>10</v>
      </c>
      <c r="N106" s="78" t="s">
        <v>280</v>
      </c>
      <c r="O106" s="78"/>
      <c r="P106" s="78"/>
      <c r="Q106" s="78"/>
      <c r="R106" s="78"/>
      <c r="S106" s="78"/>
      <c r="T106" s="78"/>
      <c r="U106" s="78"/>
      <c r="V106" s="78"/>
      <c r="W106" s="78"/>
      <c r="X106" s="78"/>
      <c r="Y106" s="78"/>
      <c r="Z106" s="78"/>
      <c r="AA106" s="78"/>
      <c r="AB106" s="78"/>
      <c r="AC106" s="78"/>
      <c r="AD106" s="78"/>
      <c r="AE106" s="78"/>
      <c r="AF106" s="78"/>
      <c r="AG106" s="78"/>
      <c r="AH106" s="76" t="s">
        <v>437</v>
      </c>
      <c r="AI106" s="142">
        <v>0.4</v>
      </c>
      <c r="AJ106" s="76" t="s">
        <v>412</v>
      </c>
      <c r="AK106" s="142">
        <v>0.8</v>
      </c>
      <c r="AL106" s="76" t="s">
        <v>418</v>
      </c>
      <c r="AM106" s="76" t="s">
        <v>124</v>
      </c>
      <c r="AN106" s="143" t="s">
        <v>325</v>
      </c>
      <c r="AO106" s="141" t="s">
        <v>1629</v>
      </c>
      <c r="AP106" s="212" t="s">
        <v>942</v>
      </c>
      <c r="AQ106" s="212" t="s">
        <v>943</v>
      </c>
      <c r="AR106" s="212" t="s">
        <v>944</v>
      </c>
      <c r="AS106" s="76" t="s">
        <v>410</v>
      </c>
      <c r="AT106" s="143" t="s">
        <v>111</v>
      </c>
      <c r="AU106" s="143" t="s">
        <v>99</v>
      </c>
      <c r="AV106" s="142">
        <v>0.4</v>
      </c>
      <c r="AW106" s="143" t="s">
        <v>100</v>
      </c>
      <c r="AX106" s="143" t="s">
        <v>970</v>
      </c>
      <c r="AY106" s="143" t="s">
        <v>102</v>
      </c>
      <c r="AZ106" s="143" t="s">
        <v>103</v>
      </c>
      <c r="BA106" s="143" t="s">
        <v>104</v>
      </c>
      <c r="BB106" s="143" t="s">
        <v>1469</v>
      </c>
      <c r="BC106" s="145">
        <v>0.24</v>
      </c>
      <c r="BD106" s="176">
        <v>0.8</v>
      </c>
      <c r="BE106" s="144">
        <v>0.14399999999999999</v>
      </c>
      <c r="BF106" s="144" t="s">
        <v>411</v>
      </c>
      <c r="BG106" s="144">
        <v>0.8</v>
      </c>
      <c r="BH106" s="146" t="s">
        <v>418</v>
      </c>
      <c r="BI106" s="76" t="s">
        <v>124</v>
      </c>
      <c r="BJ106" s="143" t="s">
        <v>106</v>
      </c>
      <c r="BK106" s="147" t="s">
        <v>107</v>
      </c>
      <c r="BL106" s="76" t="s">
        <v>107</v>
      </c>
      <c r="BM106" s="148" t="s">
        <v>107</v>
      </c>
      <c r="BN106" s="214" t="s">
        <v>988</v>
      </c>
      <c r="BO106" s="214" t="s">
        <v>989</v>
      </c>
      <c r="BP106" s="214" t="s">
        <v>107</v>
      </c>
    </row>
    <row r="107" spans="1:68" ht="120" x14ac:dyDescent="0.35">
      <c r="A107" s="204"/>
      <c r="B107" s="219" t="s">
        <v>1471</v>
      </c>
      <c r="C107" s="76" t="s">
        <v>403</v>
      </c>
      <c r="D107" s="214" t="s">
        <v>322</v>
      </c>
      <c r="E107" s="212" t="s">
        <v>88</v>
      </c>
      <c r="F107" s="212" t="s">
        <v>1461</v>
      </c>
      <c r="G107" s="212" t="s">
        <v>1462</v>
      </c>
      <c r="H107" s="212" t="s">
        <v>929</v>
      </c>
      <c r="I107" s="141" t="s">
        <v>1628</v>
      </c>
      <c r="J107" s="214" t="s">
        <v>91</v>
      </c>
      <c r="K107" s="214" t="s">
        <v>92</v>
      </c>
      <c r="L107" s="214" t="s">
        <v>93</v>
      </c>
      <c r="M107" s="196">
        <v>10</v>
      </c>
      <c r="N107" s="78" t="s">
        <v>280</v>
      </c>
      <c r="O107" s="78"/>
      <c r="P107" s="78"/>
      <c r="Q107" s="78"/>
      <c r="R107" s="78"/>
      <c r="S107" s="78"/>
      <c r="T107" s="78"/>
      <c r="U107" s="78"/>
      <c r="V107" s="78"/>
      <c r="W107" s="78"/>
      <c r="X107" s="78"/>
      <c r="Y107" s="78"/>
      <c r="Z107" s="78"/>
      <c r="AA107" s="78"/>
      <c r="AB107" s="78"/>
      <c r="AC107" s="78"/>
      <c r="AD107" s="78"/>
      <c r="AE107" s="78"/>
      <c r="AF107" s="78"/>
      <c r="AG107" s="78"/>
      <c r="AH107" s="76" t="s">
        <v>437</v>
      </c>
      <c r="AI107" s="142">
        <v>0.4</v>
      </c>
      <c r="AJ107" s="76" t="s">
        <v>412</v>
      </c>
      <c r="AK107" s="142">
        <v>0.8</v>
      </c>
      <c r="AL107" s="76" t="s">
        <v>418</v>
      </c>
      <c r="AM107" s="76" t="s">
        <v>124</v>
      </c>
      <c r="AN107" s="143" t="s">
        <v>936</v>
      </c>
      <c r="AO107" s="141" t="s">
        <v>1630</v>
      </c>
      <c r="AP107" s="212" t="s">
        <v>942</v>
      </c>
      <c r="AQ107" s="212" t="s">
        <v>945</v>
      </c>
      <c r="AR107" s="212" t="s">
        <v>946</v>
      </c>
      <c r="AS107" s="76" t="s">
        <v>410</v>
      </c>
      <c r="AT107" s="143" t="s">
        <v>111</v>
      </c>
      <c r="AU107" s="143" t="s">
        <v>99</v>
      </c>
      <c r="AV107" s="142">
        <v>0.4</v>
      </c>
      <c r="AW107" s="143" t="s">
        <v>100</v>
      </c>
      <c r="AX107" s="143" t="s">
        <v>971</v>
      </c>
      <c r="AY107" s="143" t="s">
        <v>102</v>
      </c>
      <c r="AZ107" s="143" t="s">
        <v>103</v>
      </c>
      <c r="BA107" s="143" t="s">
        <v>104</v>
      </c>
      <c r="BB107" s="143" t="s">
        <v>972</v>
      </c>
      <c r="BC107" s="145">
        <v>0.14399999999999999</v>
      </c>
      <c r="BD107" s="176">
        <v>0.8</v>
      </c>
      <c r="BE107" s="144">
        <v>0.14399999999999999</v>
      </c>
      <c r="BF107" s="144" t="s">
        <v>411</v>
      </c>
      <c r="BG107" s="144">
        <v>0.8</v>
      </c>
      <c r="BH107" s="146" t="s">
        <v>418</v>
      </c>
      <c r="BI107" s="76" t="s">
        <v>124</v>
      </c>
      <c r="BJ107" s="143" t="s">
        <v>106</v>
      </c>
      <c r="BK107" s="147" t="s">
        <v>107</v>
      </c>
      <c r="BL107" s="76" t="s">
        <v>107</v>
      </c>
      <c r="BM107" s="148" t="s">
        <v>107</v>
      </c>
      <c r="BN107" s="214" t="s">
        <v>988</v>
      </c>
      <c r="BO107" s="207" t="s">
        <v>990</v>
      </c>
      <c r="BP107" s="214" t="s">
        <v>107</v>
      </c>
    </row>
    <row r="108" spans="1:68" ht="135" x14ac:dyDescent="0.35">
      <c r="A108" s="204">
        <v>4</v>
      </c>
      <c r="B108" s="151" t="s">
        <v>1472</v>
      </c>
      <c r="C108" s="76" t="s">
        <v>403</v>
      </c>
      <c r="D108" s="214" t="s">
        <v>322</v>
      </c>
      <c r="E108" s="212" t="s">
        <v>88</v>
      </c>
      <c r="F108" s="212" t="s">
        <v>1463</v>
      </c>
      <c r="G108" s="212" t="s">
        <v>1464</v>
      </c>
      <c r="H108" s="212" t="s">
        <v>930</v>
      </c>
      <c r="I108" s="141" t="s">
        <v>1631</v>
      </c>
      <c r="J108" s="214" t="s">
        <v>91</v>
      </c>
      <c r="K108" s="214" t="s">
        <v>92</v>
      </c>
      <c r="L108" s="214" t="s">
        <v>93</v>
      </c>
      <c r="M108" s="196">
        <v>200</v>
      </c>
      <c r="N108" s="78" t="s">
        <v>94</v>
      </c>
      <c r="O108" s="78"/>
      <c r="P108" s="78"/>
      <c r="Q108" s="78"/>
      <c r="R108" s="78"/>
      <c r="S108" s="78"/>
      <c r="T108" s="78"/>
      <c r="U108" s="78"/>
      <c r="V108" s="78"/>
      <c r="W108" s="78"/>
      <c r="X108" s="78"/>
      <c r="Y108" s="78"/>
      <c r="Z108" s="78"/>
      <c r="AA108" s="78"/>
      <c r="AB108" s="78"/>
      <c r="AC108" s="78"/>
      <c r="AD108" s="78"/>
      <c r="AE108" s="78"/>
      <c r="AF108" s="78"/>
      <c r="AG108" s="78"/>
      <c r="AH108" s="76" t="s">
        <v>437</v>
      </c>
      <c r="AI108" s="142">
        <v>0.6</v>
      </c>
      <c r="AJ108" s="76" t="s">
        <v>413</v>
      </c>
      <c r="AK108" s="142">
        <v>0.6</v>
      </c>
      <c r="AL108" s="76" t="s">
        <v>105</v>
      </c>
      <c r="AM108" s="76" t="s">
        <v>105</v>
      </c>
      <c r="AN108" s="143" t="s">
        <v>329</v>
      </c>
      <c r="AO108" s="141" t="s">
        <v>1632</v>
      </c>
      <c r="AP108" s="212" t="s">
        <v>947</v>
      </c>
      <c r="AQ108" s="212" t="s">
        <v>948</v>
      </c>
      <c r="AR108" s="212" t="s">
        <v>949</v>
      </c>
      <c r="AS108" s="76" t="s">
        <v>410</v>
      </c>
      <c r="AT108" s="143" t="s">
        <v>111</v>
      </c>
      <c r="AU108" s="143" t="s">
        <v>99</v>
      </c>
      <c r="AV108" s="142">
        <v>0.4</v>
      </c>
      <c r="AW108" s="143" t="s">
        <v>100</v>
      </c>
      <c r="AX108" s="143" t="s">
        <v>973</v>
      </c>
      <c r="AY108" s="143" t="s">
        <v>102</v>
      </c>
      <c r="AZ108" s="143" t="s">
        <v>103</v>
      </c>
      <c r="BA108" s="143" t="s">
        <v>104</v>
      </c>
      <c r="BB108" s="143" t="s">
        <v>974</v>
      </c>
      <c r="BC108" s="145">
        <v>0.36</v>
      </c>
      <c r="BD108" s="176">
        <v>0.6</v>
      </c>
      <c r="BE108" s="144">
        <v>0.252</v>
      </c>
      <c r="BF108" s="144" t="s">
        <v>412</v>
      </c>
      <c r="BG108" s="144">
        <v>0.6</v>
      </c>
      <c r="BH108" s="146" t="s">
        <v>105</v>
      </c>
      <c r="BI108" s="76" t="s">
        <v>105</v>
      </c>
      <c r="BJ108" s="143" t="s">
        <v>106</v>
      </c>
      <c r="BK108" s="147" t="s">
        <v>107</v>
      </c>
      <c r="BL108" s="76" t="s">
        <v>107</v>
      </c>
      <c r="BM108" s="148" t="s">
        <v>107</v>
      </c>
      <c r="BN108" s="214" t="s">
        <v>1470</v>
      </c>
      <c r="BO108" s="207" t="s">
        <v>991</v>
      </c>
      <c r="BP108" s="214" t="s">
        <v>107</v>
      </c>
    </row>
    <row r="109" spans="1:68" ht="287.5" x14ac:dyDescent="0.35">
      <c r="A109" s="204"/>
      <c r="B109" s="219" t="s">
        <v>1472</v>
      </c>
      <c r="C109" s="76" t="s">
        <v>403</v>
      </c>
      <c r="D109" s="214" t="s">
        <v>322</v>
      </c>
      <c r="E109" s="212" t="s">
        <v>88</v>
      </c>
      <c r="F109" s="212" t="s">
        <v>1465</v>
      </c>
      <c r="G109" s="212" t="s">
        <v>1464</v>
      </c>
      <c r="H109" s="212" t="s">
        <v>930</v>
      </c>
      <c r="I109" s="141" t="s">
        <v>1633</v>
      </c>
      <c r="J109" s="214" t="s">
        <v>91</v>
      </c>
      <c r="K109" s="214" t="s">
        <v>92</v>
      </c>
      <c r="L109" s="214" t="s">
        <v>93</v>
      </c>
      <c r="M109" s="196">
        <v>200</v>
      </c>
      <c r="N109" s="78" t="s">
        <v>94</v>
      </c>
      <c r="O109" s="78"/>
      <c r="P109" s="78"/>
      <c r="Q109" s="78"/>
      <c r="R109" s="78"/>
      <c r="S109" s="78"/>
      <c r="T109" s="78"/>
      <c r="U109" s="78"/>
      <c r="V109" s="78"/>
      <c r="W109" s="78"/>
      <c r="X109" s="78"/>
      <c r="Y109" s="78"/>
      <c r="Z109" s="78"/>
      <c r="AA109" s="78"/>
      <c r="AB109" s="78"/>
      <c r="AC109" s="78"/>
      <c r="AD109" s="78"/>
      <c r="AE109" s="78"/>
      <c r="AF109" s="78"/>
      <c r="AG109" s="78"/>
      <c r="AH109" s="76" t="s">
        <v>437</v>
      </c>
      <c r="AI109" s="142">
        <v>0.6</v>
      </c>
      <c r="AJ109" s="76" t="s">
        <v>413</v>
      </c>
      <c r="AK109" s="142">
        <v>0.6</v>
      </c>
      <c r="AL109" s="76" t="s">
        <v>105</v>
      </c>
      <c r="AM109" s="76" t="s">
        <v>105</v>
      </c>
      <c r="AN109" s="143" t="s">
        <v>326</v>
      </c>
      <c r="AO109" s="141" t="s">
        <v>1634</v>
      </c>
      <c r="AP109" s="212" t="s">
        <v>950</v>
      </c>
      <c r="AQ109" s="212" t="s">
        <v>951</v>
      </c>
      <c r="AR109" s="212" t="s">
        <v>952</v>
      </c>
      <c r="AS109" s="76" t="s">
        <v>410</v>
      </c>
      <c r="AT109" s="143" t="s">
        <v>98</v>
      </c>
      <c r="AU109" s="143" t="s">
        <v>99</v>
      </c>
      <c r="AV109" s="142">
        <v>0.3</v>
      </c>
      <c r="AW109" s="143" t="s">
        <v>100</v>
      </c>
      <c r="AX109" s="143" t="s">
        <v>973</v>
      </c>
      <c r="AY109" s="143" t="s">
        <v>257</v>
      </c>
      <c r="AZ109" s="143" t="s">
        <v>103</v>
      </c>
      <c r="BA109" s="143" t="s">
        <v>104</v>
      </c>
      <c r="BB109" s="143" t="s">
        <v>975</v>
      </c>
      <c r="BC109" s="145">
        <v>0.252</v>
      </c>
      <c r="BD109" s="176">
        <v>0.6</v>
      </c>
      <c r="BE109" s="144">
        <v>0.252</v>
      </c>
      <c r="BF109" s="144" t="s">
        <v>412</v>
      </c>
      <c r="BG109" s="144">
        <v>0.6</v>
      </c>
      <c r="BH109" s="146" t="s">
        <v>105</v>
      </c>
      <c r="BI109" s="76" t="s">
        <v>105</v>
      </c>
      <c r="BJ109" s="143" t="s">
        <v>106</v>
      </c>
      <c r="BK109" s="147" t="s">
        <v>107</v>
      </c>
      <c r="BL109" s="76" t="s">
        <v>107</v>
      </c>
      <c r="BM109" s="148" t="s">
        <v>107</v>
      </c>
      <c r="BN109" s="214" t="s">
        <v>1470</v>
      </c>
      <c r="BO109" s="214" t="s">
        <v>992</v>
      </c>
      <c r="BP109" s="214" t="s">
        <v>107</v>
      </c>
    </row>
    <row r="110" spans="1:68" ht="123.5" x14ac:dyDescent="0.35">
      <c r="A110" s="204">
        <v>5</v>
      </c>
      <c r="B110" s="151" t="s">
        <v>1635</v>
      </c>
      <c r="C110" s="76" t="s">
        <v>403</v>
      </c>
      <c r="D110" s="214" t="s">
        <v>322</v>
      </c>
      <c r="E110" s="212" t="s">
        <v>88</v>
      </c>
      <c r="F110" s="212" t="s">
        <v>931</v>
      </c>
      <c r="G110" s="212" t="s">
        <v>1466</v>
      </c>
      <c r="H110" s="212" t="s">
        <v>932</v>
      </c>
      <c r="I110" s="141" t="s">
        <v>1636</v>
      </c>
      <c r="J110" s="214" t="s">
        <v>91</v>
      </c>
      <c r="K110" s="214" t="s">
        <v>92</v>
      </c>
      <c r="L110" s="214" t="s">
        <v>93</v>
      </c>
      <c r="M110" s="196">
        <v>3</v>
      </c>
      <c r="N110" s="78" t="s">
        <v>191</v>
      </c>
      <c r="O110" s="78"/>
      <c r="P110" s="78"/>
      <c r="Q110" s="78"/>
      <c r="R110" s="78"/>
      <c r="S110" s="78"/>
      <c r="T110" s="78"/>
      <c r="U110" s="78"/>
      <c r="V110" s="78"/>
      <c r="W110" s="78"/>
      <c r="X110" s="78"/>
      <c r="Y110" s="78"/>
      <c r="Z110" s="78"/>
      <c r="AA110" s="78"/>
      <c r="AB110" s="78"/>
      <c r="AC110" s="78"/>
      <c r="AD110" s="78"/>
      <c r="AE110" s="78"/>
      <c r="AF110" s="78"/>
      <c r="AG110" s="78"/>
      <c r="AH110" s="76" t="s">
        <v>437</v>
      </c>
      <c r="AI110" s="142">
        <v>0.4</v>
      </c>
      <c r="AJ110" s="76" t="s">
        <v>412</v>
      </c>
      <c r="AK110" s="142">
        <v>1</v>
      </c>
      <c r="AL110" s="76" t="s">
        <v>419</v>
      </c>
      <c r="AM110" s="76" t="s">
        <v>154</v>
      </c>
      <c r="AN110" s="143" t="s">
        <v>327</v>
      </c>
      <c r="AO110" s="141" t="s">
        <v>1637</v>
      </c>
      <c r="AP110" s="212" t="s">
        <v>953</v>
      </c>
      <c r="AQ110" s="212" t="s">
        <v>954</v>
      </c>
      <c r="AR110" s="212" t="s">
        <v>955</v>
      </c>
      <c r="AS110" s="76" t="s">
        <v>410</v>
      </c>
      <c r="AT110" s="143" t="s">
        <v>98</v>
      </c>
      <c r="AU110" s="143" t="s">
        <v>99</v>
      </c>
      <c r="AV110" s="142">
        <v>0.3</v>
      </c>
      <c r="AW110" s="143" t="s">
        <v>100</v>
      </c>
      <c r="AX110" s="143" t="s">
        <v>976</v>
      </c>
      <c r="AY110" s="143" t="s">
        <v>102</v>
      </c>
      <c r="AZ110" s="143" t="s">
        <v>103</v>
      </c>
      <c r="BA110" s="143" t="s">
        <v>104</v>
      </c>
      <c r="BB110" s="143" t="s">
        <v>977</v>
      </c>
      <c r="BC110" s="145">
        <v>0.28000000000000003</v>
      </c>
      <c r="BD110" s="176">
        <v>1</v>
      </c>
      <c r="BE110" s="144">
        <v>0.28000000000000003</v>
      </c>
      <c r="BF110" s="144" t="s">
        <v>412</v>
      </c>
      <c r="BG110" s="144">
        <v>1</v>
      </c>
      <c r="BH110" s="146" t="s">
        <v>419</v>
      </c>
      <c r="BI110" s="76" t="s">
        <v>154</v>
      </c>
      <c r="BJ110" s="143" t="s">
        <v>106</v>
      </c>
      <c r="BK110" s="147" t="s">
        <v>1638</v>
      </c>
      <c r="BL110" s="76" t="s">
        <v>1004</v>
      </c>
      <c r="BM110" s="148">
        <v>45280</v>
      </c>
      <c r="BN110" s="214" t="s">
        <v>993</v>
      </c>
      <c r="BO110" s="214" t="s">
        <v>994</v>
      </c>
      <c r="BP110" s="214" t="s">
        <v>995</v>
      </c>
    </row>
    <row r="111" spans="1:68" ht="157" x14ac:dyDescent="0.35">
      <c r="A111" s="204">
        <v>6</v>
      </c>
      <c r="B111" s="151" t="s">
        <v>1639</v>
      </c>
      <c r="C111" s="76" t="s">
        <v>403</v>
      </c>
      <c r="D111" s="214" t="s">
        <v>322</v>
      </c>
      <c r="E111" s="212" t="s">
        <v>88</v>
      </c>
      <c r="F111" s="212" t="s">
        <v>1467</v>
      </c>
      <c r="G111" s="212" t="s">
        <v>1468</v>
      </c>
      <c r="H111" s="212" t="s">
        <v>933</v>
      </c>
      <c r="I111" s="141" t="s">
        <v>1640</v>
      </c>
      <c r="J111" s="214" t="s">
        <v>91</v>
      </c>
      <c r="K111" s="214" t="s">
        <v>92</v>
      </c>
      <c r="L111" s="214" t="s">
        <v>93</v>
      </c>
      <c r="M111" s="196">
        <v>2</v>
      </c>
      <c r="N111" s="78" t="s">
        <v>130</v>
      </c>
      <c r="O111" s="78"/>
      <c r="P111" s="78"/>
      <c r="Q111" s="78"/>
      <c r="R111" s="78"/>
      <c r="S111" s="78"/>
      <c r="T111" s="78"/>
      <c r="U111" s="78"/>
      <c r="V111" s="78"/>
      <c r="W111" s="78"/>
      <c r="X111" s="78"/>
      <c r="Y111" s="78"/>
      <c r="Z111" s="78"/>
      <c r="AA111" s="78"/>
      <c r="AB111" s="78"/>
      <c r="AC111" s="78"/>
      <c r="AD111" s="78"/>
      <c r="AE111" s="78"/>
      <c r="AF111" s="78"/>
      <c r="AG111" s="78"/>
      <c r="AH111" s="76" t="s">
        <v>437</v>
      </c>
      <c r="AI111" s="142">
        <v>0.2</v>
      </c>
      <c r="AJ111" s="76" t="s">
        <v>411</v>
      </c>
      <c r="AK111" s="142">
        <v>0.4</v>
      </c>
      <c r="AL111" s="76" t="s">
        <v>417</v>
      </c>
      <c r="AM111" s="76" t="s">
        <v>289</v>
      </c>
      <c r="AN111" s="143" t="s">
        <v>328</v>
      </c>
      <c r="AO111" s="141" t="s">
        <v>1641</v>
      </c>
      <c r="AP111" s="212" t="s">
        <v>956</v>
      </c>
      <c r="AQ111" s="212" t="s">
        <v>957</v>
      </c>
      <c r="AR111" s="212" t="s">
        <v>958</v>
      </c>
      <c r="AS111" s="76" t="s">
        <v>410</v>
      </c>
      <c r="AT111" s="143" t="s">
        <v>98</v>
      </c>
      <c r="AU111" s="143" t="s">
        <v>99</v>
      </c>
      <c r="AV111" s="142">
        <v>0.3</v>
      </c>
      <c r="AW111" s="143" t="s">
        <v>100</v>
      </c>
      <c r="AX111" s="143" t="s">
        <v>978</v>
      </c>
      <c r="AY111" s="143" t="s">
        <v>102</v>
      </c>
      <c r="AZ111" s="143" t="s">
        <v>103</v>
      </c>
      <c r="BA111" s="143" t="s">
        <v>104</v>
      </c>
      <c r="BB111" s="143" t="s">
        <v>979</v>
      </c>
      <c r="BC111" s="145">
        <v>0.14000000000000001</v>
      </c>
      <c r="BD111" s="176">
        <v>0.4</v>
      </c>
      <c r="BE111" s="144">
        <v>0.14000000000000001</v>
      </c>
      <c r="BF111" s="144" t="s">
        <v>411</v>
      </c>
      <c r="BG111" s="144">
        <v>0.4</v>
      </c>
      <c r="BH111" s="146" t="s">
        <v>417</v>
      </c>
      <c r="BI111" s="76" t="s">
        <v>289</v>
      </c>
      <c r="BJ111" s="143" t="s">
        <v>106</v>
      </c>
      <c r="BK111" s="147" t="s">
        <v>107</v>
      </c>
      <c r="BL111" s="76" t="s">
        <v>107</v>
      </c>
      <c r="BM111" s="148" t="s">
        <v>107</v>
      </c>
      <c r="BN111" s="214" t="s">
        <v>996</v>
      </c>
      <c r="BO111" s="214" t="s">
        <v>997</v>
      </c>
      <c r="BP111" s="214" t="s">
        <v>107</v>
      </c>
    </row>
    <row r="112" spans="1:68" ht="175.5" x14ac:dyDescent="0.35">
      <c r="A112" s="204">
        <v>1</v>
      </c>
      <c r="B112" s="151" t="s">
        <v>1642</v>
      </c>
      <c r="C112" s="76" t="s">
        <v>403</v>
      </c>
      <c r="D112" s="214" t="s">
        <v>322</v>
      </c>
      <c r="E112" s="212" t="s">
        <v>88</v>
      </c>
      <c r="F112" s="212" t="s">
        <v>576</v>
      </c>
      <c r="G112" s="212" t="s">
        <v>1446</v>
      </c>
      <c r="H112" s="212" t="s">
        <v>934</v>
      </c>
      <c r="I112" s="141" t="s">
        <v>1643</v>
      </c>
      <c r="J112" s="214" t="s">
        <v>147</v>
      </c>
      <c r="K112" s="214" t="s">
        <v>148</v>
      </c>
      <c r="L112" s="214" t="s">
        <v>149</v>
      </c>
      <c r="M112" s="196">
        <v>1</v>
      </c>
      <c r="N112" s="78"/>
      <c r="O112" s="78" t="s">
        <v>150</v>
      </c>
      <c r="P112" s="78" t="s">
        <v>150</v>
      </c>
      <c r="Q112" s="78" t="s">
        <v>150</v>
      </c>
      <c r="R112" s="78" t="s">
        <v>150</v>
      </c>
      <c r="S112" s="78" t="s">
        <v>150</v>
      </c>
      <c r="T112" s="78" t="s">
        <v>150</v>
      </c>
      <c r="U112" s="78" t="s">
        <v>150</v>
      </c>
      <c r="V112" s="78" t="s">
        <v>150</v>
      </c>
      <c r="W112" s="78" t="s">
        <v>151</v>
      </c>
      <c r="X112" s="78" t="s">
        <v>150</v>
      </c>
      <c r="Y112" s="78" t="s">
        <v>150</v>
      </c>
      <c r="Z112" s="78" t="s">
        <v>150</v>
      </c>
      <c r="AA112" s="78" t="s">
        <v>150</v>
      </c>
      <c r="AB112" s="78" t="s">
        <v>150</v>
      </c>
      <c r="AC112" s="78" t="s">
        <v>150</v>
      </c>
      <c r="AD112" s="78" t="s">
        <v>151</v>
      </c>
      <c r="AE112" s="78" t="s">
        <v>150</v>
      </c>
      <c r="AF112" s="78" t="s">
        <v>150</v>
      </c>
      <c r="AG112" s="78" t="s">
        <v>151</v>
      </c>
      <c r="AH112" s="76">
        <v>16</v>
      </c>
      <c r="AI112" s="142">
        <v>0.2</v>
      </c>
      <c r="AJ112" s="76" t="s">
        <v>411</v>
      </c>
      <c r="AK112" s="142">
        <v>1</v>
      </c>
      <c r="AL112" s="76" t="s">
        <v>419</v>
      </c>
      <c r="AM112" s="76" t="s">
        <v>154</v>
      </c>
      <c r="AN112" s="143" t="s">
        <v>329</v>
      </c>
      <c r="AO112" s="141" t="s">
        <v>1632</v>
      </c>
      <c r="AP112" s="212" t="s">
        <v>947</v>
      </c>
      <c r="AQ112" s="212" t="s">
        <v>948</v>
      </c>
      <c r="AR112" s="212" t="s">
        <v>949</v>
      </c>
      <c r="AS112" s="76" t="s">
        <v>410</v>
      </c>
      <c r="AT112" s="143" t="s">
        <v>111</v>
      </c>
      <c r="AU112" s="143" t="s">
        <v>99</v>
      </c>
      <c r="AV112" s="142">
        <v>0.4</v>
      </c>
      <c r="AW112" s="143" t="s">
        <v>100</v>
      </c>
      <c r="AX112" s="143" t="s">
        <v>973</v>
      </c>
      <c r="AY112" s="143" t="s">
        <v>102</v>
      </c>
      <c r="AZ112" s="143" t="s">
        <v>103</v>
      </c>
      <c r="BA112" s="143" t="s">
        <v>104</v>
      </c>
      <c r="BB112" s="143" t="s">
        <v>980</v>
      </c>
      <c r="BC112" s="145">
        <v>0.12</v>
      </c>
      <c r="BD112" s="176">
        <v>1</v>
      </c>
      <c r="BE112" s="144">
        <v>4.3199999999999995E-2</v>
      </c>
      <c r="BF112" s="144" t="s">
        <v>411</v>
      </c>
      <c r="BG112" s="144">
        <v>1</v>
      </c>
      <c r="BH112" s="146" t="s">
        <v>419</v>
      </c>
      <c r="BI112" s="76" t="s">
        <v>154</v>
      </c>
      <c r="BJ112" s="143" t="s">
        <v>106</v>
      </c>
      <c r="BK112" s="147" t="s">
        <v>1638</v>
      </c>
      <c r="BL112" s="76" t="s">
        <v>1004</v>
      </c>
      <c r="BM112" s="148">
        <v>45280</v>
      </c>
      <c r="BN112" s="214" t="s">
        <v>998</v>
      </c>
      <c r="BO112" s="214" t="s">
        <v>999</v>
      </c>
      <c r="BP112" s="214" t="s">
        <v>995</v>
      </c>
    </row>
    <row r="113" spans="1:68" ht="176.5" x14ac:dyDescent="0.35">
      <c r="A113" s="204"/>
      <c r="B113" s="219" t="s">
        <v>1642</v>
      </c>
      <c r="C113" s="76" t="s">
        <v>403</v>
      </c>
      <c r="D113" s="214" t="s">
        <v>322</v>
      </c>
      <c r="E113" s="212" t="s">
        <v>88</v>
      </c>
      <c r="F113" s="212" t="s">
        <v>576</v>
      </c>
      <c r="G113" s="212" t="s">
        <v>1446</v>
      </c>
      <c r="H113" s="212" t="s">
        <v>934</v>
      </c>
      <c r="I113" s="141" t="s">
        <v>1643</v>
      </c>
      <c r="J113" s="214" t="s">
        <v>147</v>
      </c>
      <c r="K113" s="214" t="s">
        <v>148</v>
      </c>
      <c r="L113" s="214" t="s">
        <v>149</v>
      </c>
      <c r="M113" s="196">
        <v>1</v>
      </c>
      <c r="N113" s="78"/>
      <c r="O113" s="78" t="s">
        <v>150</v>
      </c>
      <c r="P113" s="78" t="s">
        <v>150</v>
      </c>
      <c r="Q113" s="78" t="s">
        <v>150</v>
      </c>
      <c r="R113" s="78" t="s">
        <v>150</v>
      </c>
      <c r="S113" s="78" t="s">
        <v>150</v>
      </c>
      <c r="T113" s="78" t="s">
        <v>150</v>
      </c>
      <c r="U113" s="78" t="s">
        <v>150</v>
      </c>
      <c r="V113" s="78" t="s">
        <v>150</v>
      </c>
      <c r="W113" s="78" t="s">
        <v>151</v>
      </c>
      <c r="X113" s="78" t="s">
        <v>150</v>
      </c>
      <c r="Y113" s="78" t="s">
        <v>150</v>
      </c>
      <c r="Z113" s="78" t="s">
        <v>150</v>
      </c>
      <c r="AA113" s="78" t="s">
        <v>150</v>
      </c>
      <c r="AB113" s="78" t="s">
        <v>150</v>
      </c>
      <c r="AC113" s="78" t="s">
        <v>150</v>
      </c>
      <c r="AD113" s="78" t="s">
        <v>151</v>
      </c>
      <c r="AE113" s="78" t="s">
        <v>150</v>
      </c>
      <c r="AF113" s="78" t="s">
        <v>150</v>
      </c>
      <c r="AG113" s="78" t="s">
        <v>151</v>
      </c>
      <c r="AH113" s="76">
        <v>16</v>
      </c>
      <c r="AI113" s="142">
        <v>0.2</v>
      </c>
      <c r="AJ113" s="76" t="s">
        <v>411</v>
      </c>
      <c r="AK113" s="142">
        <v>1</v>
      </c>
      <c r="AL113" s="76" t="s">
        <v>419</v>
      </c>
      <c r="AM113" s="76" t="s">
        <v>154</v>
      </c>
      <c r="AN113" s="143" t="s">
        <v>330</v>
      </c>
      <c r="AO113" s="141" t="s">
        <v>1644</v>
      </c>
      <c r="AP113" s="212" t="s">
        <v>947</v>
      </c>
      <c r="AQ113" s="212" t="s">
        <v>959</v>
      </c>
      <c r="AR113" s="212" t="s">
        <v>960</v>
      </c>
      <c r="AS113" s="76" t="s">
        <v>410</v>
      </c>
      <c r="AT113" s="143" t="s">
        <v>111</v>
      </c>
      <c r="AU113" s="143" t="s">
        <v>99</v>
      </c>
      <c r="AV113" s="142">
        <v>0.4</v>
      </c>
      <c r="AW113" s="143" t="s">
        <v>112</v>
      </c>
      <c r="AX113" s="143" t="s">
        <v>122</v>
      </c>
      <c r="AY113" s="143" t="s">
        <v>102</v>
      </c>
      <c r="AZ113" s="143" t="s">
        <v>103</v>
      </c>
      <c r="BA113" s="143" t="s">
        <v>104</v>
      </c>
      <c r="BB113" s="143" t="s">
        <v>981</v>
      </c>
      <c r="BC113" s="145">
        <v>7.1999999999999995E-2</v>
      </c>
      <c r="BD113" s="176">
        <v>1</v>
      </c>
      <c r="BE113" s="144">
        <v>4.3199999999999995E-2</v>
      </c>
      <c r="BF113" s="144" t="s">
        <v>411</v>
      </c>
      <c r="BG113" s="144">
        <v>1</v>
      </c>
      <c r="BH113" s="146" t="s">
        <v>419</v>
      </c>
      <c r="BI113" s="76" t="s">
        <v>154</v>
      </c>
      <c r="BJ113" s="143" t="s">
        <v>106</v>
      </c>
      <c r="BK113" s="147" t="s">
        <v>1645</v>
      </c>
      <c r="BL113" s="76" t="s">
        <v>1005</v>
      </c>
      <c r="BM113" s="148">
        <v>44985</v>
      </c>
      <c r="BN113" s="214" t="s">
        <v>998</v>
      </c>
      <c r="BO113" s="214" t="s">
        <v>1000</v>
      </c>
      <c r="BP113" s="214" t="s">
        <v>995</v>
      </c>
    </row>
    <row r="114" spans="1:68" ht="179.5" x14ac:dyDescent="0.35">
      <c r="A114" s="204"/>
      <c r="B114" s="219" t="s">
        <v>1642</v>
      </c>
      <c r="C114" s="76" t="s">
        <v>403</v>
      </c>
      <c r="D114" s="214" t="s">
        <v>322</v>
      </c>
      <c r="E114" s="212" t="s">
        <v>88</v>
      </c>
      <c r="F114" s="212" t="s">
        <v>576</v>
      </c>
      <c r="G114" s="212" t="s">
        <v>1446</v>
      </c>
      <c r="H114" s="212" t="s">
        <v>934</v>
      </c>
      <c r="I114" s="141" t="s">
        <v>1643</v>
      </c>
      <c r="J114" s="214" t="s">
        <v>147</v>
      </c>
      <c r="K114" s="214" t="s">
        <v>148</v>
      </c>
      <c r="L114" s="214" t="s">
        <v>149</v>
      </c>
      <c r="M114" s="196">
        <v>1</v>
      </c>
      <c r="N114" s="78"/>
      <c r="O114" s="78" t="s">
        <v>150</v>
      </c>
      <c r="P114" s="78" t="s">
        <v>150</v>
      </c>
      <c r="Q114" s="78" t="s">
        <v>150</v>
      </c>
      <c r="R114" s="78" t="s">
        <v>150</v>
      </c>
      <c r="S114" s="78" t="s">
        <v>150</v>
      </c>
      <c r="T114" s="78" t="s">
        <v>150</v>
      </c>
      <c r="U114" s="78" t="s">
        <v>150</v>
      </c>
      <c r="V114" s="78" t="s">
        <v>150</v>
      </c>
      <c r="W114" s="78" t="s">
        <v>151</v>
      </c>
      <c r="X114" s="78" t="s">
        <v>150</v>
      </c>
      <c r="Y114" s="78" t="s">
        <v>150</v>
      </c>
      <c r="Z114" s="78" t="s">
        <v>150</v>
      </c>
      <c r="AA114" s="78" t="s">
        <v>150</v>
      </c>
      <c r="AB114" s="78" t="s">
        <v>150</v>
      </c>
      <c r="AC114" s="78" t="s">
        <v>150</v>
      </c>
      <c r="AD114" s="78" t="s">
        <v>151</v>
      </c>
      <c r="AE114" s="78" t="s">
        <v>150</v>
      </c>
      <c r="AF114" s="78" t="s">
        <v>150</v>
      </c>
      <c r="AG114" s="78" t="s">
        <v>151</v>
      </c>
      <c r="AH114" s="76">
        <v>16</v>
      </c>
      <c r="AI114" s="142">
        <v>0.2</v>
      </c>
      <c r="AJ114" s="76" t="s">
        <v>411</v>
      </c>
      <c r="AK114" s="142">
        <v>1</v>
      </c>
      <c r="AL114" s="76" t="s">
        <v>419</v>
      </c>
      <c r="AM114" s="76" t="s">
        <v>154</v>
      </c>
      <c r="AN114" s="143" t="s">
        <v>331</v>
      </c>
      <c r="AO114" s="141" t="s">
        <v>1646</v>
      </c>
      <c r="AP114" s="212" t="s">
        <v>961</v>
      </c>
      <c r="AQ114" s="212" t="s">
        <v>962</v>
      </c>
      <c r="AR114" s="212" t="s">
        <v>963</v>
      </c>
      <c r="AS114" s="76" t="s">
        <v>410</v>
      </c>
      <c r="AT114" s="143" t="s">
        <v>111</v>
      </c>
      <c r="AU114" s="143" t="s">
        <v>99</v>
      </c>
      <c r="AV114" s="142">
        <v>0.4</v>
      </c>
      <c r="AW114" s="143" t="s">
        <v>100</v>
      </c>
      <c r="AX114" s="143" t="s">
        <v>973</v>
      </c>
      <c r="AY114" s="143" t="s">
        <v>102</v>
      </c>
      <c r="AZ114" s="143" t="s">
        <v>103</v>
      </c>
      <c r="BA114" s="143" t="s">
        <v>104</v>
      </c>
      <c r="BB114" s="143" t="s">
        <v>982</v>
      </c>
      <c r="BC114" s="145">
        <v>4.3199999999999995E-2</v>
      </c>
      <c r="BD114" s="176">
        <v>1</v>
      </c>
      <c r="BE114" s="144">
        <v>4.3199999999999995E-2</v>
      </c>
      <c r="BF114" s="144" t="s">
        <v>411</v>
      </c>
      <c r="BG114" s="144">
        <v>1</v>
      </c>
      <c r="BH114" s="146" t="s">
        <v>419</v>
      </c>
      <c r="BI114" s="76" t="s">
        <v>154</v>
      </c>
      <c r="BJ114" s="143" t="s">
        <v>106</v>
      </c>
      <c r="BK114" s="147" t="s">
        <v>107</v>
      </c>
      <c r="BL114" s="76" t="s">
        <v>107</v>
      </c>
      <c r="BM114" s="148" t="s">
        <v>107</v>
      </c>
      <c r="BN114" s="214" t="s">
        <v>998</v>
      </c>
      <c r="BO114" s="214" t="s">
        <v>1001</v>
      </c>
      <c r="BP114" s="214" t="s">
        <v>107</v>
      </c>
    </row>
    <row r="115" spans="1:68" ht="171" thickBot="1" x14ac:dyDescent="0.4">
      <c r="A115" s="204">
        <v>2</v>
      </c>
      <c r="B115" s="252" t="s">
        <v>1647</v>
      </c>
      <c r="C115" s="234" t="s">
        <v>403</v>
      </c>
      <c r="D115" s="218" t="s">
        <v>322</v>
      </c>
      <c r="E115" s="217" t="s">
        <v>88</v>
      </c>
      <c r="F115" s="217" t="s">
        <v>576</v>
      </c>
      <c r="G115" s="217" t="s">
        <v>1446</v>
      </c>
      <c r="H115" s="217" t="s">
        <v>935</v>
      </c>
      <c r="I115" s="235" t="s">
        <v>1648</v>
      </c>
      <c r="J115" s="218" t="s">
        <v>147</v>
      </c>
      <c r="K115" s="218" t="s">
        <v>148</v>
      </c>
      <c r="L115" s="218" t="s">
        <v>149</v>
      </c>
      <c r="M115" s="236">
        <v>1</v>
      </c>
      <c r="N115" s="155"/>
      <c r="O115" s="155" t="s">
        <v>150</v>
      </c>
      <c r="P115" s="155" t="s">
        <v>150</v>
      </c>
      <c r="Q115" s="155" t="s">
        <v>151</v>
      </c>
      <c r="R115" s="155" t="s">
        <v>151</v>
      </c>
      <c r="S115" s="155" t="s">
        <v>150</v>
      </c>
      <c r="T115" s="155" t="s">
        <v>150</v>
      </c>
      <c r="U115" s="155" t="s">
        <v>151</v>
      </c>
      <c r="V115" s="155" t="s">
        <v>151</v>
      </c>
      <c r="W115" s="155" t="s">
        <v>150</v>
      </c>
      <c r="X115" s="155" t="s">
        <v>150</v>
      </c>
      <c r="Y115" s="155" t="s">
        <v>150</v>
      </c>
      <c r="Z115" s="155" t="s">
        <v>150</v>
      </c>
      <c r="AA115" s="155" t="s">
        <v>150</v>
      </c>
      <c r="AB115" s="155" t="s">
        <v>150</v>
      </c>
      <c r="AC115" s="155" t="s">
        <v>150</v>
      </c>
      <c r="AD115" s="155" t="s">
        <v>151</v>
      </c>
      <c r="AE115" s="155" t="s">
        <v>150</v>
      </c>
      <c r="AF115" s="155" t="s">
        <v>150</v>
      </c>
      <c r="AG115" s="155" t="s">
        <v>151</v>
      </c>
      <c r="AH115" s="234">
        <v>13</v>
      </c>
      <c r="AI115" s="237">
        <v>0.2</v>
      </c>
      <c r="AJ115" s="234" t="s">
        <v>411</v>
      </c>
      <c r="AK115" s="237">
        <v>1</v>
      </c>
      <c r="AL115" s="234" t="s">
        <v>419</v>
      </c>
      <c r="AM115" s="234" t="s">
        <v>154</v>
      </c>
      <c r="AN115" s="238" t="s">
        <v>332</v>
      </c>
      <c r="AO115" s="235" t="s">
        <v>1649</v>
      </c>
      <c r="AP115" s="217" t="s">
        <v>964</v>
      </c>
      <c r="AQ115" s="217" t="s">
        <v>965</v>
      </c>
      <c r="AR115" s="217" t="s">
        <v>966</v>
      </c>
      <c r="AS115" s="234" t="s">
        <v>410</v>
      </c>
      <c r="AT115" s="238" t="s">
        <v>111</v>
      </c>
      <c r="AU115" s="238" t="s">
        <v>99</v>
      </c>
      <c r="AV115" s="237">
        <v>0.4</v>
      </c>
      <c r="AW115" s="238" t="s">
        <v>100</v>
      </c>
      <c r="AX115" s="238" t="s">
        <v>967</v>
      </c>
      <c r="AY115" s="238" t="s">
        <v>102</v>
      </c>
      <c r="AZ115" s="238" t="s">
        <v>103</v>
      </c>
      <c r="BA115" s="238" t="s">
        <v>104</v>
      </c>
      <c r="BB115" s="238" t="s">
        <v>983</v>
      </c>
      <c r="BC115" s="239">
        <v>0.12</v>
      </c>
      <c r="BD115" s="240">
        <v>1</v>
      </c>
      <c r="BE115" s="241">
        <v>0.12</v>
      </c>
      <c r="BF115" s="241" t="s">
        <v>411</v>
      </c>
      <c r="BG115" s="241">
        <v>1</v>
      </c>
      <c r="BH115" s="242" t="s">
        <v>419</v>
      </c>
      <c r="BI115" s="234" t="s">
        <v>154</v>
      </c>
      <c r="BJ115" s="238" t="s">
        <v>106</v>
      </c>
      <c r="BK115" s="243" t="s">
        <v>1650</v>
      </c>
      <c r="BL115" s="234" t="s">
        <v>1006</v>
      </c>
      <c r="BM115" s="244">
        <v>45280</v>
      </c>
      <c r="BN115" s="218" t="s">
        <v>1002</v>
      </c>
      <c r="BO115" s="218" t="s">
        <v>1003</v>
      </c>
      <c r="BP115" s="218" t="s">
        <v>995</v>
      </c>
    </row>
    <row r="116" spans="1:68" ht="158" thickTop="1" x14ac:dyDescent="0.35">
      <c r="A116" s="204">
        <v>1</v>
      </c>
      <c r="B116" s="245" t="s">
        <v>1651</v>
      </c>
      <c r="C116" s="222" t="s">
        <v>403</v>
      </c>
      <c r="D116" s="200" t="s">
        <v>333</v>
      </c>
      <c r="E116" s="223" t="s">
        <v>88</v>
      </c>
      <c r="F116" s="223" t="s">
        <v>1007</v>
      </c>
      <c r="G116" s="223" t="s">
        <v>1008</v>
      </c>
      <c r="H116" s="223" t="s">
        <v>1009</v>
      </c>
      <c r="I116" s="224" t="s">
        <v>1652</v>
      </c>
      <c r="J116" s="200" t="s">
        <v>91</v>
      </c>
      <c r="K116" s="200" t="s">
        <v>92</v>
      </c>
      <c r="L116" s="200" t="s">
        <v>93</v>
      </c>
      <c r="M116" s="225">
        <v>50</v>
      </c>
      <c r="N116" s="201" t="s">
        <v>280</v>
      </c>
      <c r="O116" s="201"/>
      <c r="P116" s="201"/>
      <c r="Q116" s="201"/>
      <c r="R116" s="201"/>
      <c r="S116" s="201"/>
      <c r="T116" s="201"/>
      <c r="U116" s="201"/>
      <c r="V116" s="201"/>
      <c r="W116" s="201"/>
      <c r="X116" s="201"/>
      <c r="Y116" s="201"/>
      <c r="Z116" s="201"/>
      <c r="AA116" s="201"/>
      <c r="AB116" s="201"/>
      <c r="AC116" s="201"/>
      <c r="AD116" s="201"/>
      <c r="AE116" s="201"/>
      <c r="AF116" s="201"/>
      <c r="AG116" s="201"/>
      <c r="AH116" s="222" t="s">
        <v>437</v>
      </c>
      <c r="AI116" s="226">
        <v>0.6</v>
      </c>
      <c r="AJ116" s="222" t="s">
        <v>413</v>
      </c>
      <c r="AK116" s="226">
        <v>0.8</v>
      </c>
      <c r="AL116" s="222" t="s">
        <v>418</v>
      </c>
      <c r="AM116" s="222" t="s">
        <v>124</v>
      </c>
      <c r="AN116" s="227" t="s">
        <v>334</v>
      </c>
      <c r="AO116" s="224" t="s">
        <v>1653</v>
      </c>
      <c r="AP116" s="223" t="s">
        <v>1018</v>
      </c>
      <c r="AQ116" s="223" t="s">
        <v>1019</v>
      </c>
      <c r="AR116" s="223" t="s">
        <v>1020</v>
      </c>
      <c r="AS116" s="222" t="s">
        <v>410</v>
      </c>
      <c r="AT116" s="227" t="s">
        <v>111</v>
      </c>
      <c r="AU116" s="227" t="s">
        <v>99</v>
      </c>
      <c r="AV116" s="226">
        <v>0.4</v>
      </c>
      <c r="AW116" s="227" t="s">
        <v>100</v>
      </c>
      <c r="AX116" s="227" t="s">
        <v>1050</v>
      </c>
      <c r="AY116" s="227" t="s">
        <v>102</v>
      </c>
      <c r="AZ116" s="227" t="s">
        <v>135</v>
      </c>
      <c r="BA116" s="227" t="s">
        <v>104</v>
      </c>
      <c r="BB116" s="227" t="s">
        <v>1051</v>
      </c>
      <c r="BC116" s="228">
        <v>0.36</v>
      </c>
      <c r="BD116" s="229">
        <v>0.8</v>
      </c>
      <c r="BE116" s="230">
        <v>0.36</v>
      </c>
      <c r="BF116" s="230" t="s">
        <v>412</v>
      </c>
      <c r="BG116" s="230">
        <v>0.8</v>
      </c>
      <c r="BH116" s="231" t="s">
        <v>418</v>
      </c>
      <c r="BI116" s="222" t="s">
        <v>124</v>
      </c>
      <c r="BJ116" s="227" t="s">
        <v>106</v>
      </c>
      <c r="BK116" s="249" t="s">
        <v>107</v>
      </c>
      <c r="BL116" s="222" t="s">
        <v>107</v>
      </c>
      <c r="BM116" s="248" t="s">
        <v>107</v>
      </c>
      <c r="BN116" s="200" t="s">
        <v>1068</v>
      </c>
      <c r="BO116" s="200" t="s">
        <v>1069</v>
      </c>
      <c r="BP116" s="200" t="s">
        <v>107</v>
      </c>
    </row>
    <row r="117" spans="1:68" ht="165" x14ac:dyDescent="0.35">
      <c r="A117" s="204">
        <v>2</v>
      </c>
      <c r="B117" s="151" t="s">
        <v>1654</v>
      </c>
      <c r="C117" s="76" t="s">
        <v>403</v>
      </c>
      <c r="D117" s="214" t="s">
        <v>333</v>
      </c>
      <c r="E117" s="212" t="s">
        <v>88</v>
      </c>
      <c r="F117" s="212" t="s">
        <v>1426</v>
      </c>
      <c r="G117" s="212" t="s">
        <v>1010</v>
      </c>
      <c r="H117" s="212" t="s">
        <v>1011</v>
      </c>
      <c r="I117" s="141" t="s">
        <v>1655</v>
      </c>
      <c r="J117" s="214" t="s">
        <v>91</v>
      </c>
      <c r="K117" s="214" t="s">
        <v>92</v>
      </c>
      <c r="L117" s="214" t="s">
        <v>93</v>
      </c>
      <c r="M117" s="196">
        <v>365</v>
      </c>
      <c r="N117" s="78" t="s">
        <v>259</v>
      </c>
      <c r="O117" s="78"/>
      <c r="P117" s="78"/>
      <c r="Q117" s="78"/>
      <c r="R117" s="78"/>
      <c r="S117" s="78"/>
      <c r="T117" s="78"/>
      <c r="U117" s="78"/>
      <c r="V117" s="78"/>
      <c r="W117" s="78"/>
      <c r="X117" s="78"/>
      <c r="Y117" s="78"/>
      <c r="Z117" s="78"/>
      <c r="AA117" s="78"/>
      <c r="AB117" s="78"/>
      <c r="AC117" s="78"/>
      <c r="AD117" s="78"/>
      <c r="AE117" s="78"/>
      <c r="AF117" s="78"/>
      <c r="AG117" s="78"/>
      <c r="AH117" s="76" t="s">
        <v>437</v>
      </c>
      <c r="AI117" s="142">
        <v>0.6</v>
      </c>
      <c r="AJ117" s="76" t="s">
        <v>413</v>
      </c>
      <c r="AK117" s="142">
        <v>0.6</v>
      </c>
      <c r="AL117" s="76" t="s">
        <v>105</v>
      </c>
      <c r="AM117" s="76" t="s">
        <v>105</v>
      </c>
      <c r="AN117" s="143" t="s">
        <v>335</v>
      </c>
      <c r="AO117" s="141" t="s">
        <v>1656</v>
      </c>
      <c r="AP117" s="212" t="s">
        <v>1021</v>
      </c>
      <c r="AQ117" s="212" t="s">
        <v>1022</v>
      </c>
      <c r="AR117" s="212" t="s">
        <v>1023</v>
      </c>
      <c r="AS117" s="76" t="s">
        <v>410</v>
      </c>
      <c r="AT117" s="143" t="s">
        <v>98</v>
      </c>
      <c r="AU117" s="143" t="s">
        <v>99</v>
      </c>
      <c r="AV117" s="142">
        <v>0.3</v>
      </c>
      <c r="AW117" s="143" t="s">
        <v>100</v>
      </c>
      <c r="AX117" s="143" t="s">
        <v>1052</v>
      </c>
      <c r="AY117" s="143" t="s">
        <v>102</v>
      </c>
      <c r="AZ117" s="143" t="s">
        <v>278</v>
      </c>
      <c r="BA117" s="143" t="s">
        <v>104</v>
      </c>
      <c r="BB117" s="143" t="s">
        <v>1053</v>
      </c>
      <c r="BC117" s="145">
        <v>0.42</v>
      </c>
      <c r="BD117" s="176">
        <v>0.6</v>
      </c>
      <c r="BE117" s="144">
        <v>0.1512</v>
      </c>
      <c r="BF117" s="144" t="s">
        <v>411</v>
      </c>
      <c r="BG117" s="144">
        <v>0.44999999999999996</v>
      </c>
      <c r="BH117" s="146" t="s">
        <v>105</v>
      </c>
      <c r="BI117" s="76" t="s">
        <v>105</v>
      </c>
      <c r="BJ117" s="143" t="s">
        <v>106</v>
      </c>
      <c r="BK117" s="147" t="s">
        <v>107</v>
      </c>
      <c r="BL117" s="76" t="s">
        <v>107</v>
      </c>
      <c r="BM117" s="148" t="s">
        <v>107</v>
      </c>
      <c r="BN117" s="214" t="s">
        <v>1070</v>
      </c>
      <c r="BO117" s="214" t="s">
        <v>1071</v>
      </c>
      <c r="BP117" s="214" t="s">
        <v>107</v>
      </c>
    </row>
    <row r="118" spans="1:68" ht="164.5" x14ac:dyDescent="0.35">
      <c r="A118" s="204"/>
      <c r="B118" s="219" t="s">
        <v>1654</v>
      </c>
      <c r="C118" s="76" t="s">
        <v>403</v>
      </c>
      <c r="D118" s="214" t="s">
        <v>333</v>
      </c>
      <c r="E118" s="212" t="s">
        <v>88</v>
      </c>
      <c r="F118" s="212" t="s">
        <v>1426</v>
      </c>
      <c r="G118" s="212" t="s">
        <v>1010</v>
      </c>
      <c r="H118" s="212" t="s">
        <v>1011</v>
      </c>
      <c r="I118" s="141" t="s">
        <v>1655</v>
      </c>
      <c r="J118" s="214" t="s">
        <v>91</v>
      </c>
      <c r="K118" s="214" t="s">
        <v>92</v>
      </c>
      <c r="L118" s="214" t="s">
        <v>93</v>
      </c>
      <c r="M118" s="196">
        <v>365</v>
      </c>
      <c r="N118" s="78" t="s">
        <v>259</v>
      </c>
      <c r="O118" s="78"/>
      <c r="P118" s="78"/>
      <c r="Q118" s="78"/>
      <c r="R118" s="78"/>
      <c r="S118" s="78"/>
      <c r="T118" s="78"/>
      <c r="U118" s="78"/>
      <c r="V118" s="78"/>
      <c r="W118" s="78"/>
      <c r="X118" s="78"/>
      <c r="Y118" s="78"/>
      <c r="Z118" s="78"/>
      <c r="AA118" s="78"/>
      <c r="AB118" s="78"/>
      <c r="AC118" s="78"/>
      <c r="AD118" s="78"/>
      <c r="AE118" s="78"/>
      <c r="AF118" s="78"/>
      <c r="AG118" s="78"/>
      <c r="AH118" s="76" t="s">
        <v>437</v>
      </c>
      <c r="AI118" s="142">
        <v>0.6</v>
      </c>
      <c r="AJ118" s="76" t="s">
        <v>413</v>
      </c>
      <c r="AK118" s="142">
        <v>0.6</v>
      </c>
      <c r="AL118" s="76" t="s">
        <v>105</v>
      </c>
      <c r="AM118" s="76" t="s">
        <v>105</v>
      </c>
      <c r="AN118" s="143" t="s">
        <v>336</v>
      </c>
      <c r="AO118" s="141" t="s">
        <v>1657</v>
      </c>
      <c r="AP118" s="212" t="s">
        <v>1021</v>
      </c>
      <c r="AQ118" s="212" t="s">
        <v>1024</v>
      </c>
      <c r="AR118" s="212" t="s">
        <v>1025</v>
      </c>
      <c r="AS118" s="76" t="s">
        <v>410</v>
      </c>
      <c r="AT118" s="143" t="s">
        <v>111</v>
      </c>
      <c r="AU118" s="143" t="s">
        <v>99</v>
      </c>
      <c r="AV118" s="142">
        <v>0.4</v>
      </c>
      <c r="AW118" s="143" t="s">
        <v>100</v>
      </c>
      <c r="AX118" s="143" t="s">
        <v>1054</v>
      </c>
      <c r="AY118" s="143" t="s">
        <v>102</v>
      </c>
      <c r="AZ118" s="143" t="s">
        <v>278</v>
      </c>
      <c r="BA118" s="143" t="s">
        <v>104</v>
      </c>
      <c r="BB118" s="143" t="s">
        <v>1055</v>
      </c>
      <c r="BC118" s="145">
        <v>0.252</v>
      </c>
      <c r="BD118" s="176">
        <v>0.6</v>
      </c>
      <c r="BE118" s="144">
        <v>0.1512</v>
      </c>
      <c r="BF118" s="144" t="s">
        <v>411</v>
      </c>
      <c r="BG118" s="144">
        <v>0.44999999999999996</v>
      </c>
      <c r="BH118" s="146" t="s">
        <v>105</v>
      </c>
      <c r="BI118" s="76" t="s">
        <v>105</v>
      </c>
      <c r="BJ118" s="143" t="s">
        <v>106</v>
      </c>
      <c r="BK118" s="147" t="s">
        <v>107</v>
      </c>
      <c r="BL118" s="76" t="s">
        <v>107</v>
      </c>
      <c r="BM118" s="148" t="s">
        <v>107</v>
      </c>
      <c r="BN118" s="214" t="s">
        <v>1070</v>
      </c>
      <c r="BO118" s="214" t="s">
        <v>1072</v>
      </c>
      <c r="BP118" s="214" t="s">
        <v>107</v>
      </c>
    </row>
    <row r="119" spans="1:68" ht="160" x14ac:dyDescent="0.35">
      <c r="A119" s="204"/>
      <c r="B119" s="219" t="s">
        <v>1654</v>
      </c>
      <c r="C119" s="76" t="s">
        <v>403</v>
      </c>
      <c r="D119" s="214" t="s">
        <v>333</v>
      </c>
      <c r="E119" s="212" t="s">
        <v>88</v>
      </c>
      <c r="F119" s="212" t="s">
        <v>1426</v>
      </c>
      <c r="G119" s="212" t="s">
        <v>1010</v>
      </c>
      <c r="H119" s="212" t="s">
        <v>1011</v>
      </c>
      <c r="I119" s="141" t="s">
        <v>1655</v>
      </c>
      <c r="J119" s="214" t="s">
        <v>91</v>
      </c>
      <c r="K119" s="214" t="s">
        <v>92</v>
      </c>
      <c r="L119" s="214" t="s">
        <v>93</v>
      </c>
      <c r="M119" s="196">
        <v>365</v>
      </c>
      <c r="N119" s="78" t="s">
        <v>259</v>
      </c>
      <c r="O119" s="78"/>
      <c r="P119" s="78"/>
      <c r="Q119" s="78"/>
      <c r="R119" s="78"/>
      <c r="S119" s="78"/>
      <c r="T119" s="78"/>
      <c r="U119" s="78"/>
      <c r="V119" s="78"/>
      <c r="W119" s="78"/>
      <c r="X119" s="78"/>
      <c r="Y119" s="78"/>
      <c r="Z119" s="78"/>
      <c r="AA119" s="78"/>
      <c r="AB119" s="78"/>
      <c r="AC119" s="78"/>
      <c r="AD119" s="78"/>
      <c r="AE119" s="78"/>
      <c r="AF119" s="78"/>
      <c r="AG119" s="78"/>
      <c r="AH119" s="76" t="s">
        <v>437</v>
      </c>
      <c r="AI119" s="142">
        <v>0.6</v>
      </c>
      <c r="AJ119" s="76" t="s">
        <v>413</v>
      </c>
      <c r="AK119" s="142">
        <v>0.6</v>
      </c>
      <c r="AL119" s="76" t="s">
        <v>105</v>
      </c>
      <c r="AM119" s="76" t="s">
        <v>105</v>
      </c>
      <c r="AN119" s="143" t="s">
        <v>337</v>
      </c>
      <c r="AO119" s="141" t="s">
        <v>1658</v>
      </c>
      <c r="AP119" s="212" t="s">
        <v>1021</v>
      </c>
      <c r="AQ119" s="212" t="s">
        <v>1026</v>
      </c>
      <c r="AR119" s="212" t="s">
        <v>1027</v>
      </c>
      <c r="AS119" s="76" t="s">
        <v>410</v>
      </c>
      <c r="AT119" s="143" t="s">
        <v>111</v>
      </c>
      <c r="AU119" s="143" t="s">
        <v>99</v>
      </c>
      <c r="AV119" s="142">
        <v>0.4</v>
      </c>
      <c r="AW119" s="143" t="s">
        <v>100</v>
      </c>
      <c r="AX119" s="143" t="s">
        <v>1056</v>
      </c>
      <c r="AY119" s="143" t="s">
        <v>102</v>
      </c>
      <c r="AZ119" s="143" t="s">
        <v>135</v>
      </c>
      <c r="BA119" s="143" t="s">
        <v>104</v>
      </c>
      <c r="BB119" s="143" t="s">
        <v>1057</v>
      </c>
      <c r="BC119" s="145">
        <v>0.1512</v>
      </c>
      <c r="BD119" s="176">
        <v>0.6</v>
      </c>
      <c r="BE119" s="144">
        <v>0.1512</v>
      </c>
      <c r="BF119" s="144" t="s">
        <v>411</v>
      </c>
      <c r="BG119" s="144">
        <v>0.44999999999999996</v>
      </c>
      <c r="BH119" s="146" t="s">
        <v>105</v>
      </c>
      <c r="BI119" s="76" t="s">
        <v>105</v>
      </c>
      <c r="BJ119" s="143" t="s">
        <v>106</v>
      </c>
      <c r="BK119" s="147" t="s">
        <v>107</v>
      </c>
      <c r="BL119" s="76" t="s">
        <v>107</v>
      </c>
      <c r="BM119" s="148" t="s">
        <v>107</v>
      </c>
      <c r="BN119" s="214" t="s">
        <v>1073</v>
      </c>
      <c r="BO119" s="214" t="s">
        <v>1074</v>
      </c>
      <c r="BP119" s="214" t="s">
        <v>107</v>
      </c>
    </row>
    <row r="120" spans="1:68" ht="145" x14ac:dyDescent="0.35">
      <c r="A120" s="204"/>
      <c r="B120" s="219" t="s">
        <v>1654</v>
      </c>
      <c r="C120" s="76" t="s">
        <v>403</v>
      </c>
      <c r="D120" s="214" t="s">
        <v>333</v>
      </c>
      <c r="E120" s="212" t="s">
        <v>88</v>
      </c>
      <c r="F120" s="212" t="s">
        <v>1426</v>
      </c>
      <c r="G120" s="212" t="s">
        <v>1010</v>
      </c>
      <c r="H120" s="212" t="s">
        <v>1011</v>
      </c>
      <c r="I120" s="141" t="s">
        <v>1655</v>
      </c>
      <c r="J120" s="214" t="s">
        <v>91</v>
      </c>
      <c r="K120" s="214" t="s">
        <v>92</v>
      </c>
      <c r="L120" s="214" t="s">
        <v>93</v>
      </c>
      <c r="M120" s="196">
        <v>365</v>
      </c>
      <c r="N120" s="78" t="s">
        <v>259</v>
      </c>
      <c r="O120" s="78"/>
      <c r="P120" s="78"/>
      <c r="Q120" s="78"/>
      <c r="R120" s="78"/>
      <c r="S120" s="78"/>
      <c r="T120" s="78"/>
      <c r="U120" s="78"/>
      <c r="V120" s="78"/>
      <c r="W120" s="78"/>
      <c r="X120" s="78"/>
      <c r="Y120" s="78"/>
      <c r="Z120" s="78"/>
      <c r="AA120" s="78"/>
      <c r="AB120" s="78"/>
      <c r="AC120" s="78"/>
      <c r="AD120" s="78"/>
      <c r="AE120" s="78"/>
      <c r="AF120" s="78"/>
      <c r="AG120" s="78"/>
      <c r="AH120" s="76" t="s">
        <v>437</v>
      </c>
      <c r="AI120" s="142">
        <v>0.6</v>
      </c>
      <c r="AJ120" s="76" t="s">
        <v>413</v>
      </c>
      <c r="AK120" s="142">
        <v>0.6</v>
      </c>
      <c r="AL120" s="76" t="s">
        <v>105</v>
      </c>
      <c r="AM120" s="76" t="s">
        <v>105</v>
      </c>
      <c r="AN120" s="143" t="s">
        <v>338</v>
      </c>
      <c r="AO120" s="141" t="s">
        <v>1659</v>
      </c>
      <c r="AP120" s="212" t="s">
        <v>1021</v>
      </c>
      <c r="AQ120" s="212" t="s">
        <v>1028</v>
      </c>
      <c r="AR120" s="212" t="s">
        <v>1029</v>
      </c>
      <c r="AS120" s="76" t="s">
        <v>25</v>
      </c>
      <c r="AT120" s="143" t="s">
        <v>285</v>
      </c>
      <c r="AU120" s="143" t="s">
        <v>99</v>
      </c>
      <c r="AV120" s="142">
        <v>0.25</v>
      </c>
      <c r="AW120" s="143" t="s">
        <v>112</v>
      </c>
      <c r="AX120" s="143" t="s">
        <v>122</v>
      </c>
      <c r="AY120" s="143" t="s">
        <v>102</v>
      </c>
      <c r="AZ120" s="143" t="s">
        <v>103</v>
      </c>
      <c r="BA120" s="143" t="s">
        <v>104</v>
      </c>
      <c r="BB120" s="143" t="s">
        <v>1058</v>
      </c>
      <c r="BC120" s="145">
        <v>0.1512</v>
      </c>
      <c r="BD120" s="176">
        <v>0.44999999999999996</v>
      </c>
      <c r="BE120" s="144">
        <v>0.1512</v>
      </c>
      <c r="BF120" s="144" t="s">
        <v>411</v>
      </c>
      <c r="BG120" s="144">
        <v>0.44999999999999996</v>
      </c>
      <c r="BH120" s="146" t="s">
        <v>105</v>
      </c>
      <c r="BI120" s="76" t="s">
        <v>105</v>
      </c>
      <c r="BJ120" s="143" t="s">
        <v>106</v>
      </c>
      <c r="BK120" s="147" t="s">
        <v>1660</v>
      </c>
      <c r="BL120" s="76" t="s">
        <v>1083</v>
      </c>
      <c r="BM120" s="148">
        <v>45044</v>
      </c>
      <c r="BN120" s="214" t="s">
        <v>1070</v>
      </c>
      <c r="BO120" s="214" t="s">
        <v>703</v>
      </c>
      <c r="BP120" s="214" t="s">
        <v>126</v>
      </c>
    </row>
    <row r="121" spans="1:68" ht="120.5" x14ac:dyDescent="0.35">
      <c r="A121" s="204">
        <v>3</v>
      </c>
      <c r="B121" s="151" t="s">
        <v>1661</v>
      </c>
      <c r="C121" s="76" t="s">
        <v>403</v>
      </c>
      <c r="D121" s="214" t="s">
        <v>333</v>
      </c>
      <c r="E121" s="212" t="s">
        <v>88</v>
      </c>
      <c r="F121" s="212" t="s">
        <v>639</v>
      </c>
      <c r="G121" s="212" t="s">
        <v>1012</v>
      </c>
      <c r="H121" s="212" t="s">
        <v>643</v>
      </c>
      <c r="I121" s="141" t="s">
        <v>1662</v>
      </c>
      <c r="J121" s="214" t="s">
        <v>91</v>
      </c>
      <c r="K121" s="214" t="s">
        <v>92</v>
      </c>
      <c r="L121" s="214" t="s">
        <v>93</v>
      </c>
      <c r="M121" s="196">
        <v>13</v>
      </c>
      <c r="N121" s="78" t="s">
        <v>268</v>
      </c>
      <c r="O121" s="78"/>
      <c r="P121" s="78"/>
      <c r="Q121" s="78"/>
      <c r="R121" s="78"/>
      <c r="S121" s="78"/>
      <c r="T121" s="78"/>
      <c r="U121" s="78"/>
      <c r="V121" s="78"/>
      <c r="W121" s="78"/>
      <c r="X121" s="78"/>
      <c r="Y121" s="78"/>
      <c r="Z121" s="78"/>
      <c r="AA121" s="78"/>
      <c r="AB121" s="78"/>
      <c r="AC121" s="78"/>
      <c r="AD121" s="78"/>
      <c r="AE121" s="78"/>
      <c r="AF121" s="78"/>
      <c r="AG121" s="78"/>
      <c r="AH121" s="76" t="s">
        <v>437</v>
      </c>
      <c r="AI121" s="142">
        <v>0.4</v>
      </c>
      <c r="AJ121" s="76" t="s">
        <v>412</v>
      </c>
      <c r="AK121" s="142">
        <v>0.4</v>
      </c>
      <c r="AL121" s="76" t="s">
        <v>417</v>
      </c>
      <c r="AM121" s="76" t="s">
        <v>105</v>
      </c>
      <c r="AN121" s="143" t="s">
        <v>339</v>
      </c>
      <c r="AO121" s="141" t="s">
        <v>1663</v>
      </c>
      <c r="AP121" s="212" t="s">
        <v>663</v>
      </c>
      <c r="AQ121" s="212" t="s">
        <v>1030</v>
      </c>
      <c r="AR121" s="212" t="s">
        <v>1031</v>
      </c>
      <c r="AS121" s="76" t="s">
        <v>410</v>
      </c>
      <c r="AT121" s="143" t="s">
        <v>111</v>
      </c>
      <c r="AU121" s="143" t="s">
        <v>99</v>
      </c>
      <c r="AV121" s="142">
        <v>0.4</v>
      </c>
      <c r="AW121" s="143" t="s">
        <v>100</v>
      </c>
      <c r="AX121" s="143" t="s">
        <v>684</v>
      </c>
      <c r="AY121" s="143" t="s">
        <v>102</v>
      </c>
      <c r="AZ121" s="143" t="s">
        <v>103</v>
      </c>
      <c r="BA121" s="143" t="s">
        <v>104</v>
      </c>
      <c r="BB121" s="143" t="s">
        <v>1059</v>
      </c>
      <c r="BC121" s="145">
        <v>0.24</v>
      </c>
      <c r="BD121" s="176">
        <v>0.4</v>
      </c>
      <c r="BE121" s="144">
        <v>0.24</v>
      </c>
      <c r="BF121" s="144" t="s">
        <v>412</v>
      </c>
      <c r="BG121" s="144">
        <v>0.4</v>
      </c>
      <c r="BH121" s="146" t="s">
        <v>417</v>
      </c>
      <c r="BI121" s="76" t="s">
        <v>105</v>
      </c>
      <c r="BJ121" s="143" t="s">
        <v>106</v>
      </c>
      <c r="BK121" s="147" t="s">
        <v>107</v>
      </c>
      <c r="BL121" s="76" t="s">
        <v>107</v>
      </c>
      <c r="BM121" s="148" t="s">
        <v>107</v>
      </c>
      <c r="BN121" s="214" t="s">
        <v>698</v>
      </c>
      <c r="BO121" s="214" t="s">
        <v>699</v>
      </c>
      <c r="BP121" s="214" t="s">
        <v>107</v>
      </c>
    </row>
    <row r="122" spans="1:68" ht="120.5" x14ac:dyDescent="0.35">
      <c r="A122" s="204">
        <v>4</v>
      </c>
      <c r="B122" s="151" t="s">
        <v>1664</v>
      </c>
      <c r="C122" s="76" t="s">
        <v>403</v>
      </c>
      <c r="D122" s="214" t="s">
        <v>333</v>
      </c>
      <c r="E122" s="212" t="s">
        <v>88</v>
      </c>
      <c r="F122" s="212" t="s">
        <v>639</v>
      </c>
      <c r="G122" s="212" t="s">
        <v>1421</v>
      </c>
      <c r="H122" s="212" t="s">
        <v>644</v>
      </c>
      <c r="I122" s="141" t="s">
        <v>1561</v>
      </c>
      <c r="J122" s="214" t="s">
        <v>91</v>
      </c>
      <c r="K122" s="214" t="s">
        <v>148</v>
      </c>
      <c r="L122" s="214" t="s">
        <v>149</v>
      </c>
      <c r="M122" s="196">
        <v>365</v>
      </c>
      <c r="N122" s="78" t="s">
        <v>268</v>
      </c>
      <c r="O122" s="78"/>
      <c r="P122" s="78"/>
      <c r="Q122" s="78"/>
      <c r="R122" s="78"/>
      <c r="S122" s="78"/>
      <c r="T122" s="78"/>
      <c r="U122" s="78"/>
      <c r="V122" s="78"/>
      <c r="W122" s="78"/>
      <c r="X122" s="78"/>
      <c r="Y122" s="78"/>
      <c r="Z122" s="78"/>
      <c r="AA122" s="78"/>
      <c r="AB122" s="78"/>
      <c r="AC122" s="78"/>
      <c r="AD122" s="78"/>
      <c r="AE122" s="78"/>
      <c r="AF122" s="78"/>
      <c r="AG122" s="78"/>
      <c r="AH122" s="76" t="s">
        <v>437</v>
      </c>
      <c r="AI122" s="142">
        <v>0.6</v>
      </c>
      <c r="AJ122" s="76" t="s">
        <v>413</v>
      </c>
      <c r="AK122" s="142">
        <v>0.4</v>
      </c>
      <c r="AL122" s="76" t="s">
        <v>417</v>
      </c>
      <c r="AM122" s="76" t="s">
        <v>105</v>
      </c>
      <c r="AN122" s="143" t="s">
        <v>340</v>
      </c>
      <c r="AO122" s="141" t="s">
        <v>1665</v>
      </c>
      <c r="AP122" s="212" t="s">
        <v>1032</v>
      </c>
      <c r="AQ122" s="212" t="s">
        <v>1033</v>
      </c>
      <c r="AR122" s="212" t="s">
        <v>1034</v>
      </c>
      <c r="AS122" s="76" t="s">
        <v>410</v>
      </c>
      <c r="AT122" s="143" t="s">
        <v>98</v>
      </c>
      <c r="AU122" s="143" t="s">
        <v>99</v>
      </c>
      <c r="AV122" s="142">
        <v>0.3</v>
      </c>
      <c r="AW122" s="143" t="s">
        <v>100</v>
      </c>
      <c r="AX122" s="143" t="s">
        <v>684</v>
      </c>
      <c r="AY122" s="143" t="s">
        <v>102</v>
      </c>
      <c r="AZ122" s="143" t="s">
        <v>103</v>
      </c>
      <c r="BA122" s="143" t="s">
        <v>104</v>
      </c>
      <c r="BB122" s="143" t="s">
        <v>686</v>
      </c>
      <c r="BC122" s="145">
        <v>0.42</v>
      </c>
      <c r="BD122" s="176">
        <v>0.4</v>
      </c>
      <c r="BE122" s="144">
        <v>0.29399999999999998</v>
      </c>
      <c r="BF122" s="144" t="s">
        <v>412</v>
      </c>
      <c r="BG122" s="144">
        <v>0.30000000000000004</v>
      </c>
      <c r="BH122" s="146" t="s">
        <v>417</v>
      </c>
      <c r="BI122" s="76" t="s">
        <v>105</v>
      </c>
      <c r="BJ122" s="143" t="s">
        <v>106</v>
      </c>
      <c r="BK122" s="147" t="s">
        <v>107</v>
      </c>
      <c r="BL122" s="76" t="s">
        <v>107</v>
      </c>
      <c r="BM122" s="148" t="s">
        <v>107</v>
      </c>
      <c r="BN122" s="214" t="s">
        <v>700</v>
      </c>
      <c r="BO122" s="214" t="s">
        <v>701</v>
      </c>
      <c r="BP122" s="214" t="s">
        <v>107</v>
      </c>
    </row>
    <row r="123" spans="1:68" ht="109.5" x14ac:dyDescent="0.35">
      <c r="A123" s="204"/>
      <c r="B123" s="219" t="s">
        <v>1664</v>
      </c>
      <c r="C123" s="76" t="s">
        <v>403</v>
      </c>
      <c r="D123" s="214" t="s">
        <v>333</v>
      </c>
      <c r="E123" s="212" t="s">
        <v>88</v>
      </c>
      <c r="F123" s="212" t="s">
        <v>639</v>
      </c>
      <c r="G123" s="308" t="s">
        <v>1421</v>
      </c>
      <c r="H123" s="212" t="s">
        <v>644</v>
      </c>
      <c r="I123" s="141" t="s">
        <v>1561</v>
      </c>
      <c r="J123" s="214" t="s">
        <v>91</v>
      </c>
      <c r="K123" s="214" t="s">
        <v>148</v>
      </c>
      <c r="L123" s="214" t="s">
        <v>149</v>
      </c>
      <c r="M123" s="196">
        <v>365</v>
      </c>
      <c r="N123" s="78" t="s">
        <v>268</v>
      </c>
      <c r="O123" s="78"/>
      <c r="P123" s="78"/>
      <c r="Q123" s="78"/>
      <c r="R123" s="78"/>
      <c r="S123" s="78"/>
      <c r="T123" s="78"/>
      <c r="U123" s="78"/>
      <c r="V123" s="78"/>
      <c r="W123" s="78"/>
      <c r="X123" s="78"/>
      <c r="Y123" s="78"/>
      <c r="Z123" s="78"/>
      <c r="AA123" s="78"/>
      <c r="AB123" s="78"/>
      <c r="AC123" s="78"/>
      <c r="AD123" s="78"/>
      <c r="AE123" s="78"/>
      <c r="AF123" s="78"/>
      <c r="AG123" s="78"/>
      <c r="AH123" s="76" t="s">
        <v>437</v>
      </c>
      <c r="AI123" s="142">
        <v>0.6</v>
      </c>
      <c r="AJ123" s="76" t="s">
        <v>413</v>
      </c>
      <c r="AK123" s="142">
        <v>0.4</v>
      </c>
      <c r="AL123" s="76" t="s">
        <v>417</v>
      </c>
      <c r="AM123" s="76" t="s">
        <v>105</v>
      </c>
      <c r="AN123" s="143" t="s">
        <v>341</v>
      </c>
      <c r="AO123" s="141" t="s">
        <v>1666</v>
      </c>
      <c r="AP123" s="212" t="s">
        <v>668</v>
      </c>
      <c r="AQ123" s="212" t="s">
        <v>669</v>
      </c>
      <c r="AR123" s="212" t="s">
        <v>1035</v>
      </c>
      <c r="AS123" s="76" t="s">
        <v>410</v>
      </c>
      <c r="AT123" s="143" t="s">
        <v>98</v>
      </c>
      <c r="AU123" s="143" t="s">
        <v>99</v>
      </c>
      <c r="AV123" s="142">
        <v>0.3</v>
      </c>
      <c r="AW123" s="143" t="s">
        <v>100</v>
      </c>
      <c r="AX123" s="143" t="s">
        <v>687</v>
      </c>
      <c r="AY123" s="143" t="s">
        <v>102</v>
      </c>
      <c r="AZ123" s="143" t="s">
        <v>135</v>
      </c>
      <c r="BA123" s="143" t="s">
        <v>104</v>
      </c>
      <c r="BB123" s="143" t="s">
        <v>688</v>
      </c>
      <c r="BC123" s="145">
        <v>0.29399999999999998</v>
      </c>
      <c r="BD123" s="176">
        <v>0.4</v>
      </c>
      <c r="BE123" s="144">
        <v>0.29399999999999998</v>
      </c>
      <c r="BF123" s="144" t="s">
        <v>412</v>
      </c>
      <c r="BG123" s="144">
        <v>0.30000000000000004</v>
      </c>
      <c r="BH123" s="146" t="s">
        <v>417</v>
      </c>
      <c r="BI123" s="76" t="s">
        <v>105</v>
      </c>
      <c r="BJ123" s="143" t="s">
        <v>106</v>
      </c>
      <c r="BK123" s="147" t="s">
        <v>107</v>
      </c>
      <c r="BL123" s="76" t="s">
        <v>107</v>
      </c>
      <c r="BM123" s="148" t="s">
        <v>107</v>
      </c>
      <c r="BN123" s="214" t="s">
        <v>700</v>
      </c>
      <c r="BO123" s="214" t="s">
        <v>702</v>
      </c>
      <c r="BP123" s="214" t="s">
        <v>107</v>
      </c>
    </row>
    <row r="124" spans="1:68" ht="120" x14ac:dyDescent="0.35">
      <c r="A124" s="204"/>
      <c r="B124" s="219" t="s">
        <v>1664</v>
      </c>
      <c r="C124" s="76" t="s">
        <v>403</v>
      </c>
      <c r="D124" s="214" t="s">
        <v>333</v>
      </c>
      <c r="E124" s="212" t="s">
        <v>88</v>
      </c>
      <c r="F124" s="212" t="s">
        <v>639</v>
      </c>
      <c r="G124" s="308" t="s">
        <v>1421</v>
      </c>
      <c r="H124" s="212" t="s">
        <v>644</v>
      </c>
      <c r="I124" s="141" t="s">
        <v>1561</v>
      </c>
      <c r="J124" s="214" t="s">
        <v>91</v>
      </c>
      <c r="K124" s="214" t="s">
        <v>148</v>
      </c>
      <c r="L124" s="214" t="s">
        <v>149</v>
      </c>
      <c r="M124" s="196">
        <v>365</v>
      </c>
      <c r="N124" s="78" t="s">
        <v>268</v>
      </c>
      <c r="O124" s="78"/>
      <c r="P124" s="78"/>
      <c r="Q124" s="78"/>
      <c r="R124" s="78"/>
      <c r="S124" s="78"/>
      <c r="T124" s="78"/>
      <c r="U124" s="78"/>
      <c r="V124" s="78"/>
      <c r="W124" s="78"/>
      <c r="X124" s="78"/>
      <c r="Y124" s="78"/>
      <c r="Z124" s="78"/>
      <c r="AA124" s="78"/>
      <c r="AB124" s="78"/>
      <c r="AC124" s="78"/>
      <c r="AD124" s="78"/>
      <c r="AE124" s="78"/>
      <c r="AF124" s="78"/>
      <c r="AG124" s="78"/>
      <c r="AH124" s="76" t="s">
        <v>437</v>
      </c>
      <c r="AI124" s="142">
        <v>0.6</v>
      </c>
      <c r="AJ124" s="76" t="s">
        <v>413</v>
      </c>
      <c r="AK124" s="142">
        <v>0.4</v>
      </c>
      <c r="AL124" s="76" t="s">
        <v>417</v>
      </c>
      <c r="AM124" s="76" t="s">
        <v>105</v>
      </c>
      <c r="AN124" s="143" t="s">
        <v>342</v>
      </c>
      <c r="AO124" s="141" t="s">
        <v>1667</v>
      </c>
      <c r="AP124" s="212" t="s">
        <v>1036</v>
      </c>
      <c r="AQ124" s="212" t="s">
        <v>672</v>
      </c>
      <c r="AR124" s="212" t="s">
        <v>1029</v>
      </c>
      <c r="AS124" s="76" t="s">
        <v>25</v>
      </c>
      <c r="AT124" s="143" t="s">
        <v>285</v>
      </c>
      <c r="AU124" s="143" t="s">
        <v>99</v>
      </c>
      <c r="AV124" s="142">
        <v>0.25</v>
      </c>
      <c r="AW124" s="143" t="s">
        <v>100</v>
      </c>
      <c r="AX124" s="143" t="s">
        <v>1060</v>
      </c>
      <c r="AY124" s="143" t="s">
        <v>102</v>
      </c>
      <c r="AZ124" s="143" t="s">
        <v>103</v>
      </c>
      <c r="BA124" s="143" t="s">
        <v>104</v>
      </c>
      <c r="BB124" s="143" t="s">
        <v>689</v>
      </c>
      <c r="BC124" s="145">
        <v>0.29399999999999998</v>
      </c>
      <c r="BD124" s="176">
        <v>0.30000000000000004</v>
      </c>
      <c r="BE124" s="144">
        <v>0.29399999999999998</v>
      </c>
      <c r="BF124" s="144" t="s">
        <v>412</v>
      </c>
      <c r="BG124" s="144">
        <v>0.30000000000000004</v>
      </c>
      <c r="BH124" s="146" t="s">
        <v>417</v>
      </c>
      <c r="BI124" s="76" t="s">
        <v>105</v>
      </c>
      <c r="BJ124" s="143" t="s">
        <v>106</v>
      </c>
      <c r="BK124" s="147" t="s">
        <v>107</v>
      </c>
      <c r="BL124" s="76" t="s">
        <v>107</v>
      </c>
      <c r="BM124" s="148" t="s">
        <v>107</v>
      </c>
      <c r="BN124" s="214" t="s">
        <v>700</v>
      </c>
      <c r="BO124" s="214" t="s">
        <v>703</v>
      </c>
      <c r="BP124" s="214" t="s">
        <v>107</v>
      </c>
    </row>
    <row r="125" spans="1:68" ht="155.5" x14ac:dyDescent="0.35">
      <c r="A125" s="204">
        <v>5</v>
      </c>
      <c r="B125" s="151" t="s">
        <v>1668</v>
      </c>
      <c r="C125" s="76" t="s">
        <v>403</v>
      </c>
      <c r="D125" s="214" t="s">
        <v>333</v>
      </c>
      <c r="E125" s="212" t="s">
        <v>187</v>
      </c>
      <c r="F125" s="212" t="s">
        <v>576</v>
      </c>
      <c r="G125" s="212" t="s">
        <v>1013</v>
      </c>
      <c r="H125" s="212" t="s">
        <v>1014</v>
      </c>
      <c r="I125" s="141" t="s">
        <v>1669</v>
      </c>
      <c r="J125" s="214" t="s">
        <v>91</v>
      </c>
      <c r="K125" s="214" t="s">
        <v>92</v>
      </c>
      <c r="L125" s="214" t="s">
        <v>93</v>
      </c>
      <c r="M125" s="196">
        <v>18</v>
      </c>
      <c r="N125" s="78" t="s">
        <v>94</v>
      </c>
      <c r="O125" s="78"/>
      <c r="P125" s="78"/>
      <c r="Q125" s="78"/>
      <c r="R125" s="78"/>
      <c r="S125" s="78"/>
      <c r="T125" s="78"/>
      <c r="U125" s="78"/>
      <c r="V125" s="78"/>
      <c r="W125" s="78"/>
      <c r="X125" s="78"/>
      <c r="Y125" s="78"/>
      <c r="Z125" s="78"/>
      <c r="AA125" s="78"/>
      <c r="AB125" s="78"/>
      <c r="AC125" s="78"/>
      <c r="AD125" s="78"/>
      <c r="AE125" s="78"/>
      <c r="AF125" s="78"/>
      <c r="AG125" s="78"/>
      <c r="AH125" s="76" t="s">
        <v>437</v>
      </c>
      <c r="AI125" s="142">
        <v>0.4</v>
      </c>
      <c r="AJ125" s="76" t="s">
        <v>412</v>
      </c>
      <c r="AK125" s="142">
        <v>0.6</v>
      </c>
      <c r="AL125" s="76" t="s">
        <v>105</v>
      </c>
      <c r="AM125" s="76" t="s">
        <v>105</v>
      </c>
      <c r="AN125" s="143" t="s">
        <v>438</v>
      </c>
      <c r="AO125" s="141" t="s">
        <v>1670</v>
      </c>
      <c r="AP125" s="212" t="s">
        <v>1037</v>
      </c>
      <c r="AQ125" s="212" t="s">
        <v>1038</v>
      </c>
      <c r="AR125" s="212" t="s">
        <v>1039</v>
      </c>
      <c r="AS125" s="76" t="s">
        <v>410</v>
      </c>
      <c r="AT125" s="143" t="s">
        <v>111</v>
      </c>
      <c r="AU125" s="143" t="s">
        <v>99</v>
      </c>
      <c r="AV125" s="142">
        <v>0.4</v>
      </c>
      <c r="AW125" s="143" t="s">
        <v>112</v>
      </c>
      <c r="AX125" s="143" t="s">
        <v>122</v>
      </c>
      <c r="AY125" s="143" t="s">
        <v>102</v>
      </c>
      <c r="AZ125" s="143" t="s">
        <v>103</v>
      </c>
      <c r="BA125" s="143" t="s">
        <v>104</v>
      </c>
      <c r="BB125" s="143" t="s">
        <v>1061</v>
      </c>
      <c r="BC125" s="145">
        <v>0.24</v>
      </c>
      <c r="BD125" s="176">
        <v>0.6</v>
      </c>
      <c r="BE125" s="144">
        <v>0.14399999999999999</v>
      </c>
      <c r="BF125" s="144" t="s">
        <v>411</v>
      </c>
      <c r="BG125" s="144">
        <v>0.6</v>
      </c>
      <c r="BH125" s="146" t="s">
        <v>105</v>
      </c>
      <c r="BI125" s="76" t="s">
        <v>105</v>
      </c>
      <c r="BJ125" s="143" t="s">
        <v>106</v>
      </c>
      <c r="BK125" s="147" t="s">
        <v>107</v>
      </c>
      <c r="BL125" s="76" t="s">
        <v>107</v>
      </c>
      <c r="BM125" s="148" t="s">
        <v>107</v>
      </c>
      <c r="BN125" s="214" t="s">
        <v>1075</v>
      </c>
      <c r="BO125" s="214" t="s">
        <v>1076</v>
      </c>
      <c r="BP125" s="214" t="s">
        <v>107</v>
      </c>
    </row>
    <row r="126" spans="1:68" ht="120" x14ac:dyDescent="0.35">
      <c r="A126" s="204"/>
      <c r="B126" s="219" t="s">
        <v>1668</v>
      </c>
      <c r="C126" s="76" t="s">
        <v>403</v>
      </c>
      <c r="D126" s="214" t="s">
        <v>333</v>
      </c>
      <c r="E126" s="212" t="s">
        <v>187</v>
      </c>
      <c r="F126" s="212" t="s">
        <v>576</v>
      </c>
      <c r="G126" s="212" t="s">
        <v>1013</v>
      </c>
      <c r="H126" s="212" t="s">
        <v>1014</v>
      </c>
      <c r="I126" s="141" t="s">
        <v>1669</v>
      </c>
      <c r="J126" s="214" t="s">
        <v>91</v>
      </c>
      <c r="K126" s="214" t="s">
        <v>92</v>
      </c>
      <c r="L126" s="214" t="s">
        <v>93</v>
      </c>
      <c r="M126" s="196">
        <v>18</v>
      </c>
      <c r="N126" s="78" t="s">
        <v>94</v>
      </c>
      <c r="O126" s="78"/>
      <c r="P126" s="78"/>
      <c r="Q126" s="78"/>
      <c r="R126" s="78"/>
      <c r="S126" s="78"/>
      <c r="T126" s="78"/>
      <c r="U126" s="78"/>
      <c r="V126" s="78"/>
      <c r="W126" s="78"/>
      <c r="X126" s="78"/>
      <c r="Y126" s="78"/>
      <c r="Z126" s="78"/>
      <c r="AA126" s="78"/>
      <c r="AB126" s="78"/>
      <c r="AC126" s="78"/>
      <c r="AD126" s="78"/>
      <c r="AE126" s="78"/>
      <c r="AF126" s="78"/>
      <c r="AG126" s="78"/>
      <c r="AH126" s="76" t="s">
        <v>437</v>
      </c>
      <c r="AI126" s="142">
        <v>0.4</v>
      </c>
      <c r="AJ126" s="76" t="s">
        <v>412</v>
      </c>
      <c r="AK126" s="142">
        <v>0.6</v>
      </c>
      <c r="AL126" s="76" t="s">
        <v>105</v>
      </c>
      <c r="AM126" s="76" t="s">
        <v>105</v>
      </c>
      <c r="AN126" s="143" t="s">
        <v>438</v>
      </c>
      <c r="AO126" s="141" t="s">
        <v>1671</v>
      </c>
      <c r="AP126" s="212" t="s">
        <v>1037</v>
      </c>
      <c r="AQ126" s="212" t="s">
        <v>1040</v>
      </c>
      <c r="AR126" s="212" t="s">
        <v>1041</v>
      </c>
      <c r="AS126" s="76" t="s">
        <v>410</v>
      </c>
      <c r="AT126" s="143" t="s">
        <v>111</v>
      </c>
      <c r="AU126" s="143" t="s">
        <v>99</v>
      </c>
      <c r="AV126" s="142">
        <v>0.4</v>
      </c>
      <c r="AW126" s="143" t="s">
        <v>100</v>
      </c>
      <c r="AX126" s="143" t="s">
        <v>1062</v>
      </c>
      <c r="AY126" s="143" t="s">
        <v>102</v>
      </c>
      <c r="AZ126" s="143" t="s">
        <v>103</v>
      </c>
      <c r="BA126" s="143" t="s">
        <v>104</v>
      </c>
      <c r="BB126" s="143" t="s">
        <v>1063</v>
      </c>
      <c r="BC126" s="145">
        <v>0.14399999999999999</v>
      </c>
      <c r="BD126" s="176">
        <v>0.6</v>
      </c>
      <c r="BE126" s="144">
        <v>0.14399999999999999</v>
      </c>
      <c r="BF126" s="144" t="s">
        <v>411</v>
      </c>
      <c r="BG126" s="144">
        <v>0.6</v>
      </c>
      <c r="BH126" s="146" t="s">
        <v>105</v>
      </c>
      <c r="BI126" s="76" t="s">
        <v>105</v>
      </c>
      <c r="BJ126" s="143" t="s">
        <v>364</v>
      </c>
      <c r="BK126" s="147" t="s">
        <v>107</v>
      </c>
      <c r="BL126" s="76" t="s">
        <v>107</v>
      </c>
      <c r="BM126" s="148" t="s">
        <v>107</v>
      </c>
      <c r="BN126" s="214" t="s">
        <v>1075</v>
      </c>
      <c r="BO126" s="214" t="s">
        <v>1077</v>
      </c>
      <c r="BP126" s="214" t="s">
        <v>107</v>
      </c>
    </row>
    <row r="127" spans="1:68" ht="129" x14ac:dyDescent="0.35">
      <c r="A127" s="204">
        <v>1</v>
      </c>
      <c r="B127" s="151" t="s">
        <v>1672</v>
      </c>
      <c r="C127" s="76" t="s">
        <v>403</v>
      </c>
      <c r="D127" s="214" t="s">
        <v>333</v>
      </c>
      <c r="E127" s="212" t="s">
        <v>88</v>
      </c>
      <c r="F127" s="212" t="s">
        <v>639</v>
      </c>
      <c r="G127" s="212" t="s">
        <v>716</v>
      </c>
      <c r="H127" s="212" t="s">
        <v>1015</v>
      </c>
      <c r="I127" s="141" t="s">
        <v>1673</v>
      </c>
      <c r="J127" s="214" t="s">
        <v>147</v>
      </c>
      <c r="K127" s="214" t="s">
        <v>148</v>
      </c>
      <c r="L127" s="214" t="s">
        <v>149</v>
      </c>
      <c r="M127" s="196">
        <v>1</v>
      </c>
      <c r="N127" s="78"/>
      <c r="O127" s="78" t="s">
        <v>150</v>
      </c>
      <c r="P127" s="78" t="s">
        <v>150</v>
      </c>
      <c r="Q127" s="78" t="s">
        <v>151</v>
      </c>
      <c r="R127" s="78" t="s">
        <v>151</v>
      </c>
      <c r="S127" s="78" t="s">
        <v>150</v>
      </c>
      <c r="T127" s="78" t="s">
        <v>150</v>
      </c>
      <c r="U127" s="78" t="s">
        <v>151</v>
      </c>
      <c r="V127" s="78" t="s">
        <v>151</v>
      </c>
      <c r="W127" s="78" t="s">
        <v>150</v>
      </c>
      <c r="X127" s="78" t="s">
        <v>150</v>
      </c>
      <c r="Y127" s="78" t="s">
        <v>150</v>
      </c>
      <c r="Z127" s="78" t="s">
        <v>150</v>
      </c>
      <c r="AA127" s="78" t="s">
        <v>150</v>
      </c>
      <c r="AB127" s="78" t="s">
        <v>150</v>
      </c>
      <c r="AC127" s="78" t="s">
        <v>150</v>
      </c>
      <c r="AD127" s="78" t="s">
        <v>151</v>
      </c>
      <c r="AE127" s="78" t="s">
        <v>150</v>
      </c>
      <c r="AF127" s="78" t="s">
        <v>150</v>
      </c>
      <c r="AG127" s="78" t="s">
        <v>151</v>
      </c>
      <c r="AH127" s="76">
        <v>13</v>
      </c>
      <c r="AI127" s="142">
        <v>0.2</v>
      </c>
      <c r="AJ127" s="76" t="s">
        <v>411</v>
      </c>
      <c r="AK127" s="142">
        <v>1</v>
      </c>
      <c r="AL127" s="76" t="s">
        <v>419</v>
      </c>
      <c r="AM127" s="76" t="s">
        <v>154</v>
      </c>
      <c r="AN127" s="143" t="s">
        <v>340</v>
      </c>
      <c r="AO127" s="141" t="s">
        <v>1665</v>
      </c>
      <c r="AP127" s="212" t="s">
        <v>1032</v>
      </c>
      <c r="AQ127" s="212" t="s">
        <v>1033</v>
      </c>
      <c r="AR127" s="212" t="s">
        <v>1034</v>
      </c>
      <c r="AS127" s="76" t="s">
        <v>410</v>
      </c>
      <c r="AT127" s="143" t="s">
        <v>98</v>
      </c>
      <c r="AU127" s="143" t="s">
        <v>99</v>
      </c>
      <c r="AV127" s="142">
        <v>0.3</v>
      </c>
      <c r="AW127" s="143" t="s">
        <v>100</v>
      </c>
      <c r="AX127" s="143" t="s">
        <v>684</v>
      </c>
      <c r="AY127" s="143" t="s">
        <v>102</v>
      </c>
      <c r="AZ127" s="143" t="s">
        <v>103</v>
      </c>
      <c r="BA127" s="143" t="s">
        <v>104</v>
      </c>
      <c r="BB127" s="143" t="s">
        <v>686</v>
      </c>
      <c r="BC127" s="145">
        <v>0.14000000000000001</v>
      </c>
      <c r="BD127" s="176">
        <v>1</v>
      </c>
      <c r="BE127" s="144">
        <v>8.4000000000000005E-2</v>
      </c>
      <c r="BF127" s="144" t="s">
        <v>411</v>
      </c>
      <c r="BG127" s="144">
        <v>1</v>
      </c>
      <c r="BH127" s="146" t="s">
        <v>419</v>
      </c>
      <c r="BI127" s="76" t="s">
        <v>154</v>
      </c>
      <c r="BJ127" s="143" t="s">
        <v>106</v>
      </c>
      <c r="BK127" s="147" t="s">
        <v>107</v>
      </c>
      <c r="BL127" s="76" t="s">
        <v>107</v>
      </c>
      <c r="BM127" s="148" t="s">
        <v>107</v>
      </c>
      <c r="BN127" s="214" t="s">
        <v>1078</v>
      </c>
      <c r="BO127" s="214" t="s">
        <v>701</v>
      </c>
      <c r="BP127" s="214" t="s">
        <v>107</v>
      </c>
    </row>
    <row r="128" spans="1:68" ht="163" x14ac:dyDescent="0.35">
      <c r="A128" s="204"/>
      <c r="B128" s="219" t="s">
        <v>1672</v>
      </c>
      <c r="C128" s="76" t="s">
        <v>403</v>
      </c>
      <c r="D128" s="214" t="s">
        <v>333</v>
      </c>
      <c r="E128" s="212" t="s">
        <v>88</v>
      </c>
      <c r="F128" s="212" t="s">
        <v>639</v>
      </c>
      <c r="G128" s="212" t="s">
        <v>716</v>
      </c>
      <c r="H128" s="212" t="s">
        <v>1015</v>
      </c>
      <c r="I128" s="141" t="s">
        <v>1673</v>
      </c>
      <c r="J128" s="214" t="s">
        <v>147</v>
      </c>
      <c r="K128" s="214" t="s">
        <v>148</v>
      </c>
      <c r="L128" s="214" t="s">
        <v>149</v>
      </c>
      <c r="M128" s="196">
        <v>1</v>
      </c>
      <c r="N128" s="78"/>
      <c r="O128" s="78" t="s">
        <v>150</v>
      </c>
      <c r="P128" s="78" t="s">
        <v>150</v>
      </c>
      <c r="Q128" s="78" t="s">
        <v>151</v>
      </c>
      <c r="R128" s="78" t="s">
        <v>151</v>
      </c>
      <c r="S128" s="78" t="s">
        <v>150</v>
      </c>
      <c r="T128" s="78" t="s">
        <v>150</v>
      </c>
      <c r="U128" s="78" t="s">
        <v>151</v>
      </c>
      <c r="V128" s="78" t="s">
        <v>151</v>
      </c>
      <c r="W128" s="78" t="s">
        <v>150</v>
      </c>
      <c r="X128" s="78" t="s">
        <v>150</v>
      </c>
      <c r="Y128" s="78" t="s">
        <v>150</v>
      </c>
      <c r="Z128" s="78" t="s">
        <v>150</v>
      </c>
      <c r="AA128" s="78" t="s">
        <v>150</v>
      </c>
      <c r="AB128" s="78" t="s">
        <v>150</v>
      </c>
      <c r="AC128" s="78" t="s">
        <v>150</v>
      </c>
      <c r="AD128" s="78" t="s">
        <v>151</v>
      </c>
      <c r="AE128" s="78" t="s">
        <v>150</v>
      </c>
      <c r="AF128" s="78" t="s">
        <v>150</v>
      </c>
      <c r="AG128" s="78" t="s">
        <v>151</v>
      </c>
      <c r="AH128" s="76">
        <v>13</v>
      </c>
      <c r="AI128" s="142">
        <v>0.2</v>
      </c>
      <c r="AJ128" s="76" t="s">
        <v>411</v>
      </c>
      <c r="AK128" s="142">
        <v>1</v>
      </c>
      <c r="AL128" s="76" t="s">
        <v>419</v>
      </c>
      <c r="AM128" s="76" t="s">
        <v>154</v>
      </c>
      <c r="AN128" s="143" t="s">
        <v>1017</v>
      </c>
      <c r="AO128" s="141" t="s">
        <v>1674</v>
      </c>
      <c r="AP128" s="212" t="s">
        <v>1042</v>
      </c>
      <c r="AQ128" s="212" t="s">
        <v>1043</v>
      </c>
      <c r="AR128" s="212" t="s">
        <v>1044</v>
      </c>
      <c r="AS128" s="76" t="s">
        <v>410</v>
      </c>
      <c r="AT128" s="143" t="s">
        <v>111</v>
      </c>
      <c r="AU128" s="143" t="s">
        <v>99</v>
      </c>
      <c r="AV128" s="142">
        <v>0.4</v>
      </c>
      <c r="AW128" s="143" t="s">
        <v>100</v>
      </c>
      <c r="AX128" s="143" t="s">
        <v>684</v>
      </c>
      <c r="AY128" s="143" t="s">
        <v>102</v>
      </c>
      <c r="AZ128" s="143" t="s">
        <v>135</v>
      </c>
      <c r="BA128" s="143" t="s">
        <v>104</v>
      </c>
      <c r="BB128" s="143" t="s">
        <v>1064</v>
      </c>
      <c r="BC128" s="145">
        <v>8.4000000000000005E-2</v>
      </c>
      <c r="BD128" s="176">
        <v>1</v>
      </c>
      <c r="BE128" s="144">
        <v>8.4000000000000005E-2</v>
      </c>
      <c r="BF128" s="144" t="s">
        <v>411</v>
      </c>
      <c r="BG128" s="144">
        <v>1</v>
      </c>
      <c r="BH128" s="146" t="s">
        <v>419</v>
      </c>
      <c r="BI128" s="76" t="s">
        <v>154</v>
      </c>
      <c r="BJ128" s="143" t="s">
        <v>106</v>
      </c>
      <c r="BK128" s="147" t="s">
        <v>107</v>
      </c>
      <c r="BL128" s="76" t="s">
        <v>107</v>
      </c>
      <c r="BM128" s="148" t="s">
        <v>107</v>
      </c>
      <c r="BN128" s="214" t="s">
        <v>1078</v>
      </c>
      <c r="BO128" s="214" t="s">
        <v>1079</v>
      </c>
      <c r="BP128" s="214" t="s">
        <v>107</v>
      </c>
    </row>
    <row r="129" spans="1:68" ht="130.5" x14ac:dyDescent="0.35">
      <c r="A129" s="204">
        <v>2</v>
      </c>
      <c r="B129" s="151" t="s">
        <v>1675</v>
      </c>
      <c r="C129" s="76" t="s">
        <v>403</v>
      </c>
      <c r="D129" s="214" t="s">
        <v>333</v>
      </c>
      <c r="E129" s="212" t="s">
        <v>88</v>
      </c>
      <c r="F129" s="212" t="s">
        <v>639</v>
      </c>
      <c r="G129" s="212" t="s">
        <v>716</v>
      </c>
      <c r="H129" s="212" t="s">
        <v>1016</v>
      </c>
      <c r="I129" s="141" t="s">
        <v>1676</v>
      </c>
      <c r="J129" s="214" t="s">
        <v>147</v>
      </c>
      <c r="K129" s="214" t="s">
        <v>148</v>
      </c>
      <c r="L129" s="214" t="s">
        <v>149</v>
      </c>
      <c r="M129" s="196">
        <v>1</v>
      </c>
      <c r="N129" s="78"/>
      <c r="O129" s="78" t="s">
        <v>150</v>
      </c>
      <c r="P129" s="78" t="s">
        <v>150</v>
      </c>
      <c r="Q129" s="78" t="s">
        <v>150</v>
      </c>
      <c r="R129" s="78" t="s">
        <v>150</v>
      </c>
      <c r="S129" s="78" t="s">
        <v>150</v>
      </c>
      <c r="T129" s="78" t="s">
        <v>150</v>
      </c>
      <c r="U129" s="78" t="s">
        <v>150</v>
      </c>
      <c r="V129" s="78" t="s">
        <v>150</v>
      </c>
      <c r="W129" s="78" t="s">
        <v>150</v>
      </c>
      <c r="X129" s="78" t="s">
        <v>150</v>
      </c>
      <c r="Y129" s="78" t="s">
        <v>150</v>
      </c>
      <c r="Z129" s="78" t="s">
        <v>150</v>
      </c>
      <c r="AA129" s="78" t="s">
        <v>150</v>
      </c>
      <c r="AB129" s="78" t="s">
        <v>150</v>
      </c>
      <c r="AC129" s="78" t="s">
        <v>150</v>
      </c>
      <c r="AD129" s="78" t="s">
        <v>151</v>
      </c>
      <c r="AE129" s="78" t="s">
        <v>150</v>
      </c>
      <c r="AF129" s="78" t="s">
        <v>150</v>
      </c>
      <c r="AG129" s="78" t="s">
        <v>151</v>
      </c>
      <c r="AH129" s="76">
        <v>17</v>
      </c>
      <c r="AI129" s="142">
        <v>0.2</v>
      </c>
      <c r="AJ129" s="76" t="s">
        <v>411</v>
      </c>
      <c r="AK129" s="142">
        <v>1</v>
      </c>
      <c r="AL129" s="76" t="s">
        <v>419</v>
      </c>
      <c r="AM129" s="76" t="s">
        <v>154</v>
      </c>
      <c r="AN129" s="143" t="s">
        <v>343</v>
      </c>
      <c r="AO129" s="141" t="s">
        <v>1677</v>
      </c>
      <c r="AP129" s="212" t="s">
        <v>1045</v>
      </c>
      <c r="AQ129" s="212" t="s">
        <v>1046</v>
      </c>
      <c r="AR129" s="212" t="s">
        <v>1047</v>
      </c>
      <c r="AS129" s="76" t="s">
        <v>410</v>
      </c>
      <c r="AT129" s="143" t="s">
        <v>111</v>
      </c>
      <c r="AU129" s="143" t="s">
        <v>99</v>
      </c>
      <c r="AV129" s="142">
        <v>0.4</v>
      </c>
      <c r="AW129" s="143" t="s">
        <v>100</v>
      </c>
      <c r="AX129" s="143" t="s">
        <v>1065</v>
      </c>
      <c r="AY129" s="143" t="s">
        <v>102</v>
      </c>
      <c r="AZ129" s="143" t="s">
        <v>103</v>
      </c>
      <c r="BA129" s="143" t="s">
        <v>104</v>
      </c>
      <c r="BB129" s="143" t="s">
        <v>1066</v>
      </c>
      <c r="BC129" s="145">
        <v>0.12</v>
      </c>
      <c r="BD129" s="176">
        <v>1</v>
      </c>
      <c r="BE129" s="144">
        <v>7.1999999999999995E-2</v>
      </c>
      <c r="BF129" s="144" t="s">
        <v>411</v>
      </c>
      <c r="BG129" s="144">
        <v>1</v>
      </c>
      <c r="BH129" s="146" t="s">
        <v>419</v>
      </c>
      <c r="BI129" s="76" t="s">
        <v>154</v>
      </c>
      <c r="BJ129" s="143" t="s">
        <v>106</v>
      </c>
      <c r="BK129" s="147" t="s">
        <v>107</v>
      </c>
      <c r="BL129" s="76" t="s">
        <v>107</v>
      </c>
      <c r="BM129" s="148" t="s">
        <v>107</v>
      </c>
      <c r="BN129" s="214" t="s">
        <v>1080</v>
      </c>
      <c r="BO129" s="214" t="s">
        <v>1081</v>
      </c>
      <c r="BP129" s="214" t="s">
        <v>107</v>
      </c>
    </row>
    <row r="130" spans="1:68" ht="131" thickBot="1" x14ac:dyDescent="0.4">
      <c r="A130" s="204"/>
      <c r="B130" s="233" t="s">
        <v>1675</v>
      </c>
      <c r="C130" s="234" t="s">
        <v>403</v>
      </c>
      <c r="D130" s="218" t="s">
        <v>333</v>
      </c>
      <c r="E130" s="217" t="s">
        <v>88</v>
      </c>
      <c r="F130" s="217" t="s">
        <v>639</v>
      </c>
      <c r="G130" s="217" t="s">
        <v>716</v>
      </c>
      <c r="H130" s="217" t="s">
        <v>1016</v>
      </c>
      <c r="I130" s="235" t="s">
        <v>1676</v>
      </c>
      <c r="J130" s="218" t="s">
        <v>147</v>
      </c>
      <c r="K130" s="218" t="s">
        <v>148</v>
      </c>
      <c r="L130" s="218" t="s">
        <v>149</v>
      </c>
      <c r="M130" s="236">
        <v>1</v>
      </c>
      <c r="N130" s="155"/>
      <c r="O130" s="155" t="s">
        <v>150</v>
      </c>
      <c r="P130" s="155" t="s">
        <v>150</v>
      </c>
      <c r="Q130" s="155" t="s">
        <v>150</v>
      </c>
      <c r="R130" s="155" t="s">
        <v>150</v>
      </c>
      <c r="S130" s="155" t="s">
        <v>150</v>
      </c>
      <c r="T130" s="155" t="s">
        <v>150</v>
      </c>
      <c r="U130" s="155" t="s">
        <v>150</v>
      </c>
      <c r="V130" s="155" t="s">
        <v>150</v>
      </c>
      <c r="W130" s="155" t="s">
        <v>150</v>
      </c>
      <c r="X130" s="155" t="s">
        <v>150</v>
      </c>
      <c r="Y130" s="155" t="s">
        <v>150</v>
      </c>
      <c r="Z130" s="155" t="s">
        <v>150</v>
      </c>
      <c r="AA130" s="155" t="s">
        <v>150</v>
      </c>
      <c r="AB130" s="155" t="s">
        <v>150</v>
      </c>
      <c r="AC130" s="155" t="s">
        <v>150</v>
      </c>
      <c r="AD130" s="155" t="s">
        <v>151</v>
      </c>
      <c r="AE130" s="155" t="s">
        <v>150</v>
      </c>
      <c r="AF130" s="155" t="s">
        <v>150</v>
      </c>
      <c r="AG130" s="155" t="s">
        <v>151</v>
      </c>
      <c r="AH130" s="234">
        <v>17</v>
      </c>
      <c r="AI130" s="237">
        <v>0.2</v>
      </c>
      <c r="AJ130" s="234" t="s">
        <v>411</v>
      </c>
      <c r="AK130" s="237">
        <v>1</v>
      </c>
      <c r="AL130" s="234" t="s">
        <v>419</v>
      </c>
      <c r="AM130" s="234" t="s">
        <v>154</v>
      </c>
      <c r="AN130" s="238" t="s">
        <v>344</v>
      </c>
      <c r="AO130" s="235" t="s">
        <v>1678</v>
      </c>
      <c r="AP130" s="217" t="s">
        <v>1045</v>
      </c>
      <c r="AQ130" s="217" t="s">
        <v>1048</v>
      </c>
      <c r="AR130" s="217" t="s">
        <v>1049</v>
      </c>
      <c r="AS130" s="234" t="s">
        <v>410</v>
      </c>
      <c r="AT130" s="238" t="s">
        <v>111</v>
      </c>
      <c r="AU130" s="238" t="s">
        <v>99</v>
      </c>
      <c r="AV130" s="237">
        <v>0.4</v>
      </c>
      <c r="AW130" s="238" t="s">
        <v>100</v>
      </c>
      <c r="AX130" s="238" t="s">
        <v>1065</v>
      </c>
      <c r="AY130" s="238" t="s">
        <v>102</v>
      </c>
      <c r="AZ130" s="238" t="s">
        <v>103</v>
      </c>
      <c r="BA130" s="238" t="s">
        <v>104</v>
      </c>
      <c r="BB130" s="238" t="s">
        <v>1067</v>
      </c>
      <c r="BC130" s="239">
        <v>7.1999999999999995E-2</v>
      </c>
      <c r="BD130" s="240">
        <v>1</v>
      </c>
      <c r="BE130" s="241">
        <v>7.1999999999999995E-2</v>
      </c>
      <c r="BF130" s="241" t="s">
        <v>411</v>
      </c>
      <c r="BG130" s="241">
        <v>1</v>
      </c>
      <c r="BH130" s="242" t="s">
        <v>419</v>
      </c>
      <c r="BI130" s="234" t="s">
        <v>154</v>
      </c>
      <c r="BJ130" s="238" t="s">
        <v>106</v>
      </c>
      <c r="BK130" s="243" t="s">
        <v>107</v>
      </c>
      <c r="BL130" s="234" t="s">
        <v>107</v>
      </c>
      <c r="BM130" s="244" t="s">
        <v>107</v>
      </c>
      <c r="BN130" s="218" t="s">
        <v>1080</v>
      </c>
      <c r="BO130" s="218" t="s">
        <v>1082</v>
      </c>
      <c r="BP130" s="218" t="s">
        <v>107</v>
      </c>
    </row>
    <row r="131" spans="1:68" ht="129" thickTop="1" x14ac:dyDescent="0.35">
      <c r="A131" s="204">
        <v>1</v>
      </c>
      <c r="B131" s="245" t="s">
        <v>1168</v>
      </c>
      <c r="C131" s="222" t="s">
        <v>404</v>
      </c>
      <c r="D131" s="200" t="s">
        <v>345</v>
      </c>
      <c r="E131" s="223" t="s">
        <v>88</v>
      </c>
      <c r="F131" s="223" t="s">
        <v>574</v>
      </c>
      <c r="G131" s="223" t="s">
        <v>1427</v>
      </c>
      <c r="H131" s="223" t="s">
        <v>1084</v>
      </c>
      <c r="I131" s="224" t="s">
        <v>1679</v>
      </c>
      <c r="J131" s="200" t="s">
        <v>346</v>
      </c>
      <c r="K131" s="200" t="s">
        <v>92</v>
      </c>
      <c r="L131" s="200" t="s">
        <v>347</v>
      </c>
      <c r="M131" s="225">
        <v>90000</v>
      </c>
      <c r="N131" s="201" t="s">
        <v>94</v>
      </c>
      <c r="O131" s="201"/>
      <c r="P131" s="201"/>
      <c r="Q131" s="201"/>
      <c r="R131" s="201"/>
      <c r="S131" s="201"/>
      <c r="T131" s="201"/>
      <c r="U131" s="201"/>
      <c r="V131" s="201"/>
      <c r="W131" s="201"/>
      <c r="X131" s="201"/>
      <c r="Y131" s="201"/>
      <c r="Z131" s="201"/>
      <c r="AA131" s="201"/>
      <c r="AB131" s="201"/>
      <c r="AC131" s="201"/>
      <c r="AD131" s="201"/>
      <c r="AE131" s="201"/>
      <c r="AF131" s="201"/>
      <c r="AG131" s="201"/>
      <c r="AH131" s="222" t="s">
        <v>437</v>
      </c>
      <c r="AI131" s="226">
        <v>1</v>
      </c>
      <c r="AJ131" s="222" t="s">
        <v>415</v>
      </c>
      <c r="AK131" s="226">
        <v>0.6</v>
      </c>
      <c r="AL131" s="222" t="s">
        <v>105</v>
      </c>
      <c r="AM131" s="222" t="s">
        <v>124</v>
      </c>
      <c r="AN131" s="227" t="s">
        <v>348</v>
      </c>
      <c r="AO131" s="224" t="s">
        <v>1680</v>
      </c>
      <c r="AP131" s="223" t="s">
        <v>1097</v>
      </c>
      <c r="AQ131" s="223" t="s">
        <v>1098</v>
      </c>
      <c r="AR131" s="223" t="s">
        <v>1099</v>
      </c>
      <c r="AS131" s="222" t="s">
        <v>410</v>
      </c>
      <c r="AT131" s="227" t="s">
        <v>111</v>
      </c>
      <c r="AU131" s="227" t="s">
        <v>99</v>
      </c>
      <c r="AV131" s="226">
        <v>0.4</v>
      </c>
      <c r="AW131" s="227" t="s">
        <v>100</v>
      </c>
      <c r="AX131" s="227" t="s">
        <v>1128</v>
      </c>
      <c r="AY131" s="227" t="s">
        <v>102</v>
      </c>
      <c r="AZ131" s="227" t="s">
        <v>103</v>
      </c>
      <c r="BA131" s="227" t="s">
        <v>104</v>
      </c>
      <c r="BB131" s="227" t="s">
        <v>1129</v>
      </c>
      <c r="BC131" s="228">
        <v>0.6</v>
      </c>
      <c r="BD131" s="229">
        <v>0.6</v>
      </c>
      <c r="BE131" s="230">
        <v>0.15</v>
      </c>
      <c r="BF131" s="230" t="s">
        <v>411</v>
      </c>
      <c r="BG131" s="230">
        <v>0.6</v>
      </c>
      <c r="BH131" s="231" t="s">
        <v>105</v>
      </c>
      <c r="BI131" s="222" t="s">
        <v>105</v>
      </c>
      <c r="BJ131" s="227" t="s">
        <v>106</v>
      </c>
      <c r="BK131" s="249" t="s">
        <v>107</v>
      </c>
      <c r="BL131" s="222" t="s">
        <v>107</v>
      </c>
      <c r="BM131" s="248" t="s">
        <v>107</v>
      </c>
      <c r="BN131" s="200" t="s">
        <v>1143</v>
      </c>
      <c r="BO131" s="200" t="s">
        <v>1144</v>
      </c>
      <c r="BP131" s="200" t="s">
        <v>107</v>
      </c>
    </row>
    <row r="132" spans="1:68" ht="116" x14ac:dyDescent="0.35">
      <c r="A132" s="204"/>
      <c r="B132" s="219" t="s">
        <v>1168</v>
      </c>
      <c r="C132" s="76" t="s">
        <v>404</v>
      </c>
      <c r="D132" s="214" t="s">
        <v>345</v>
      </c>
      <c r="E132" s="212" t="s">
        <v>88</v>
      </c>
      <c r="F132" s="212" t="s">
        <v>574</v>
      </c>
      <c r="G132" s="212" t="s">
        <v>1427</v>
      </c>
      <c r="H132" s="212" t="s">
        <v>1084</v>
      </c>
      <c r="I132" s="141" t="s">
        <v>1679</v>
      </c>
      <c r="J132" s="214" t="s">
        <v>346</v>
      </c>
      <c r="K132" s="214" t="s">
        <v>92</v>
      </c>
      <c r="L132" s="214" t="s">
        <v>347</v>
      </c>
      <c r="M132" s="196">
        <v>90000</v>
      </c>
      <c r="N132" s="78" t="s">
        <v>94</v>
      </c>
      <c r="O132" s="78"/>
      <c r="P132" s="78"/>
      <c r="Q132" s="78"/>
      <c r="R132" s="78"/>
      <c r="S132" s="78"/>
      <c r="T132" s="78"/>
      <c r="U132" s="78"/>
      <c r="V132" s="78"/>
      <c r="W132" s="78"/>
      <c r="X132" s="78"/>
      <c r="Y132" s="78"/>
      <c r="Z132" s="78"/>
      <c r="AA132" s="78"/>
      <c r="AB132" s="78"/>
      <c r="AC132" s="78"/>
      <c r="AD132" s="78"/>
      <c r="AE132" s="78"/>
      <c r="AF132" s="78"/>
      <c r="AG132" s="78"/>
      <c r="AH132" s="76" t="s">
        <v>437</v>
      </c>
      <c r="AI132" s="142">
        <v>1</v>
      </c>
      <c r="AJ132" s="76" t="s">
        <v>415</v>
      </c>
      <c r="AK132" s="142">
        <v>0.6</v>
      </c>
      <c r="AL132" s="76" t="s">
        <v>105</v>
      </c>
      <c r="AM132" s="76" t="s">
        <v>124</v>
      </c>
      <c r="AN132" s="143" t="s">
        <v>349</v>
      </c>
      <c r="AO132" s="141" t="s">
        <v>1681</v>
      </c>
      <c r="AP132" s="212" t="s">
        <v>1100</v>
      </c>
      <c r="AQ132" s="212" t="s">
        <v>1101</v>
      </c>
      <c r="AR132" s="212" t="s">
        <v>1102</v>
      </c>
      <c r="AS132" s="76" t="s">
        <v>410</v>
      </c>
      <c r="AT132" s="143" t="s">
        <v>111</v>
      </c>
      <c r="AU132" s="143" t="s">
        <v>295</v>
      </c>
      <c r="AV132" s="142">
        <v>0.5</v>
      </c>
      <c r="AW132" s="143" t="s">
        <v>112</v>
      </c>
      <c r="AX132" s="143" t="s">
        <v>122</v>
      </c>
      <c r="AY132" s="143" t="s">
        <v>102</v>
      </c>
      <c r="AZ132" s="143" t="s">
        <v>232</v>
      </c>
      <c r="BA132" s="143" t="s">
        <v>104</v>
      </c>
      <c r="BB132" s="143" t="s">
        <v>1130</v>
      </c>
      <c r="BC132" s="145">
        <v>0.3</v>
      </c>
      <c r="BD132" s="176">
        <v>0.6</v>
      </c>
      <c r="BE132" s="144">
        <v>0.15</v>
      </c>
      <c r="BF132" s="144" t="s">
        <v>411</v>
      </c>
      <c r="BG132" s="144">
        <v>0.6</v>
      </c>
      <c r="BH132" s="146" t="s">
        <v>105</v>
      </c>
      <c r="BI132" s="76" t="s">
        <v>105</v>
      </c>
      <c r="BJ132" s="143" t="s">
        <v>106</v>
      </c>
      <c r="BK132" s="147" t="s">
        <v>107</v>
      </c>
      <c r="BL132" s="76" t="s">
        <v>107</v>
      </c>
      <c r="BM132" s="148" t="s">
        <v>107</v>
      </c>
      <c r="BN132" s="214" t="s">
        <v>1143</v>
      </c>
      <c r="BO132" s="214" t="s">
        <v>1145</v>
      </c>
      <c r="BP132" s="214" t="s">
        <v>107</v>
      </c>
    </row>
    <row r="133" spans="1:68" ht="128" x14ac:dyDescent="0.35">
      <c r="A133" s="204"/>
      <c r="B133" s="219" t="s">
        <v>1168</v>
      </c>
      <c r="C133" s="76" t="s">
        <v>404</v>
      </c>
      <c r="D133" s="214" t="s">
        <v>345</v>
      </c>
      <c r="E133" s="212" t="s">
        <v>88</v>
      </c>
      <c r="F133" s="212" t="s">
        <v>574</v>
      </c>
      <c r="G133" s="212" t="s">
        <v>1427</v>
      </c>
      <c r="H133" s="212" t="s">
        <v>1084</v>
      </c>
      <c r="I133" s="141" t="s">
        <v>1679</v>
      </c>
      <c r="J133" s="214" t="s">
        <v>346</v>
      </c>
      <c r="K133" s="214" t="s">
        <v>92</v>
      </c>
      <c r="L133" s="214" t="s">
        <v>347</v>
      </c>
      <c r="M133" s="196">
        <v>90000</v>
      </c>
      <c r="N133" s="78" t="s">
        <v>94</v>
      </c>
      <c r="O133" s="78"/>
      <c r="P133" s="78"/>
      <c r="Q133" s="78"/>
      <c r="R133" s="78"/>
      <c r="S133" s="78"/>
      <c r="T133" s="78"/>
      <c r="U133" s="78"/>
      <c r="V133" s="78"/>
      <c r="W133" s="78"/>
      <c r="X133" s="78"/>
      <c r="Y133" s="78"/>
      <c r="Z133" s="78"/>
      <c r="AA133" s="78"/>
      <c r="AB133" s="78"/>
      <c r="AC133" s="78"/>
      <c r="AD133" s="78"/>
      <c r="AE133" s="78"/>
      <c r="AF133" s="78"/>
      <c r="AG133" s="78"/>
      <c r="AH133" s="76" t="s">
        <v>437</v>
      </c>
      <c r="AI133" s="142">
        <v>1</v>
      </c>
      <c r="AJ133" s="76" t="s">
        <v>415</v>
      </c>
      <c r="AK133" s="142">
        <v>0.6</v>
      </c>
      <c r="AL133" s="76" t="s">
        <v>105</v>
      </c>
      <c r="AM133" s="76" t="s">
        <v>124</v>
      </c>
      <c r="AN133" s="143" t="s">
        <v>350</v>
      </c>
      <c r="AO133" s="141" t="s">
        <v>1682</v>
      </c>
      <c r="AP133" s="212" t="s">
        <v>1100</v>
      </c>
      <c r="AQ133" s="212" t="s">
        <v>1103</v>
      </c>
      <c r="AR133" s="212" t="s">
        <v>1104</v>
      </c>
      <c r="AS133" s="76" t="s">
        <v>410</v>
      </c>
      <c r="AT133" s="143" t="s">
        <v>111</v>
      </c>
      <c r="AU133" s="143" t="s">
        <v>295</v>
      </c>
      <c r="AV133" s="142">
        <v>0.5</v>
      </c>
      <c r="AW133" s="143" t="s">
        <v>112</v>
      </c>
      <c r="AX133" s="143" t="s">
        <v>122</v>
      </c>
      <c r="AY133" s="143" t="s">
        <v>102</v>
      </c>
      <c r="AZ133" s="143" t="s">
        <v>135</v>
      </c>
      <c r="BA133" s="143" t="s">
        <v>104</v>
      </c>
      <c r="BB133" s="143" t="s">
        <v>1131</v>
      </c>
      <c r="BC133" s="145">
        <v>0.15</v>
      </c>
      <c r="BD133" s="176">
        <v>0.6</v>
      </c>
      <c r="BE133" s="144">
        <v>0.15</v>
      </c>
      <c r="BF133" s="144" t="s">
        <v>411</v>
      </c>
      <c r="BG133" s="144">
        <v>0.6</v>
      </c>
      <c r="BH133" s="146" t="s">
        <v>105</v>
      </c>
      <c r="BI133" s="76" t="s">
        <v>105</v>
      </c>
      <c r="BJ133" s="143" t="s">
        <v>106</v>
      </c>
      <c r="BK133" s="147" t="s">
        <v>107</v>
      </c>
      <c r="BL133" s="76" t="s">
        <v>107</v>
      </c>
      <c r="BM133" s="148" t="s">
        <v>107</v>
      </c>
      <c r="BN133" s="214" t="s">
        <v>1143</v>
      </c>
      <c r="BO133" s="214" t="s">
        <v>1146</v>
      </c>
      <c r="BP133" s="214" t="s">
        <v>107</v>
      </c>
    </row>
    <row r="134" spans="1:68" ht="120.5" x14ac:dyDescent="0.35">
      <c r="A134" s="204">
        <v>2</v>
      </c>
      <c r="B134" s="151" t="s">
        <v>1169</v>
      </c>
      <c r="C134" s="76" t="s">
        <v>404</v>
      </c>
      <c r="D134" s="214" t="s">
        <v>345</v>
      </c>
      <c r="E134" s="212" t="s">
        <v>88</v>
      </c>
      <c r="F134" s="212" t="s">
        <v>574</v>
      </c>
      <c r="G134" s="212" t="s">
        <v>1428</v>
      </c>
      <c r="H134" s="212" t="s">
        <v>1085</v>
      </c>
      <c r="I134" s="141" t="s">
        <v>1683</v>
      </c>
      <c r="J134" s="214" t="s">
        <v>346</v>
      </c>
      <c r="K134" s="214" t="s">
        <v>92</v>
      </c>
      <c r="L134" s="214" t="s">
        <v>303</v>
      </c>
      <c r="M134" s="196">
        <v>90000</v>
      </c>
      <c r="N134" s="78" t="s">
        <v>259</v>
      </c>
      <c r="O134" s="78"/>
      <c r="P134" s="78"/>
      <c r="Q134" s="78"/>
      <c r="R134" s="78"/>
      <c r="S134" s="78"/>
      <c r="T134" s="78"/>
      <c r="U134" s="78"/>
      <c r="V134" s="78"/>
      <c r="W134" s="78"/>
      <c r="X134" s="78"/>
      <c r="Y134" s="78"/>
      <c r="Z134" s="78"/>
      <c r="AA134" s="78"/>
      <c r="AB134" s="78"/>
      <c r="AC134" s="78"/>
      <c r="AD134" s="78"/>
      <c r="AE134" s="78"/>
      <c r="AF134" s="78"/>
      <c r="AG134" s="78"/>
      <c r="AH134" s="76" t="s">
        <v>437</v>
      </c>
      <c r="AI134" s="142">
        <v>1</v>
      </c>
      <c r="AJ134" s="76" t="s">
        <v>415</v>
      </c>
      <c r="AK134" s="142">
        <v>0.6</v>
      </c>
      <c r="AL134" s="76" t="s">
        <v>105</v>
      </c>
      <c r="AM134" s="76" t="s">
        <v>124</v>
      </c>
      <c r="AN134" s="143" t="s">
        <v>348</v>
      </c>
      <c r="AO134" s="141" t="s">
        <v>1680</v>
      </c>
      <c r="AP134" s="212" t="s">
        <v>1097</v>
      </c>
      <c r="AQ134" s="212" t="s">
        <v>1098</v>
      </c>
      <c r="AR134" s="212" t="s">
        <v>1099</v>
      </c>
      <c r="AS134" s="76" t="s">
        <v>410</v>
      </c>
      <c r="AT134" s="143" t="s">
        <v>111</v>
      </c>
      <c r="AU134" s="143" t="s">
        <v>99</v>
      </c>
      <c r="AV134" s="142">
        <v>0.4</v>
      </c>
      <c r="AW134" s="143" t="s">
        <v>100</v>
      </c>
      <c r="AX134" s="143" t="s">
        <v>1128</v>
      </c>
      <c r="AY134" s="143" t="s">
        <v>102</v>
      </c>
      <c r="AZ134" s="143" t="s">
        <v>103</v>
      </c>
      <c r="BA134" s="143" t="s">
        <v>104</v>
      </c>
      <c r="BB134" s="143" t="s">
        <v>1129</v>
      </c>
      <c r="BC134" s="145">
        <v>0.6</v>
      </c>
      <c r="BD134" s="176">
        <v>0.6</v>
      </c>
      <c r="BE134" s="144">
        <v>0.18</v>
      </c>
      <c r="BF134" s="144" t="s">
        <v>411</v>
      </c>
      <c r="BG134" s="144">
        <v>0.29249999999999998</v>
      </c>
      <c r="BH134" s="146" t="s">
        <v>417</v>
      </c>
      <c r="BI134" s="76" t="s">
        <v>289</v>
      </c>
      <c r="BJ134" s="143" t="s">
        <v>106</v>
      </c>
      <c r="BK134" s="147" t="s">
        <v>107</v>
      </c>
      <c r="BL134" s="76" t="s">
        <v>107</v>
      </c>
      <c r="BM134" s="148" t="s">
        <v>107</v>
      </c>
      <c r="BN134" s="214" t="s">
        <v>1147</v>
      </c>
      <c r="BO134" s="214" t="s">
        <v>1148</v>
      </c>
      <c r="BP134" s="214" t="s">
        <v>107</v>
      </c>
    </row>
    <row r="135" spans="1:68" ht="109.5" x14ac:dyDescent="0.35">
      <c r="A135" s="204"/>
      <c r="B135" s="219" t="s">
        <v>1169</v>
      </c>
      <c r="C135" s="76" t="s">
        <v>404</v>
      </c>
      <c r="D135" s="214" t="s">
        <v>345</v>
      </c>
      <c r="E135" s="212" t="s">
        <v>88</v>
      </c>
      <c r="F135" s="212" t="s">
        <v>574</v>
      </c>
      <c r="G135" s="212" t="s">
        <v>1428</v>
      </c>
      <c r="H135" s="212" t="s">
        <v>1085</v>
      </c>
      <c r="I135" s="141" t="s">
        <v>1683</v>
      </c>
      <c r="J135" s="214" t="s">
        <v>346</v>
      </c>
      <c r="K135" s="214" t="s">
        <v>92</v>
      </c>
      <c r="L135" s="214" t="s">
        <v>303</v>
      </c>
      <c r="M135" s="196">
        <v>90000</v>
      </c>
      <c r="N135" s="78" t="s">
        <v>259</v>
      </c>
      <c r="O135" s="78"/>
      <c r="P135" s="78"/>
      <c r="Q135" s="78"/>
      <c r="R135" s="78"/>
      <c r="S135" s="78"/>
      <c r="T135" s="78"/>
      <c r="U135" s="78"/>
      <c r="V135" s="78"/>
      <c r="W135" s="78"/>
      <c r="X135" s="78"/>
      <c r="Y135" s="78"/>
      <c r="Z135" s="78"/>
      <c r="AA135" s="78"/>
      <c r="AB135" s="78"/>
      <c r="AC135" s="78"/>
      <c r="AD135" s="78"/>
      <c r="AE135" s="78"/>
      <c r="AF135" s="78"/>
      <c r="AG135" s="78"/>
      <c r="AH135" s="76" t="s">
        <v>437</v>
      </c>
      <c r="AI135" s="142">
        <v>1</v>
      </c>
      <c r="AJ135" s="76" t="s">
        <v>415</v>
      </c>
      <c r="AK135" s="142">
        <v>0.6</v>
      </c>
      <c r="AL135" s="76" t="s">
        <v>105</v>
      </c>
      <c r="AM135" s="76" t="s">
        <v>124</v>
      </c>
      <c r="AN135" s="143" t="s">
        <v>351</v>
      </c>
      <c r="AO135" s="141" t="s">
        <v>1684</v>
      </c>
      <c r="AP135" s="212" t="s">
        <v>1105</v>
      </c>
      <c r="AQ135" s="212" t="s">
        <v>1106</v>
      </c>
      <c r="AR135" s="212" t="s">
        <v>1107</v>
      </c>
      <c r="AS135" s="76" t="s">
        <v>410</v>
      </c>
      <c r="AT135" s="143" t="s">
        <v>111</v>
      </c>
      <c r="AU135" s="143" t="s">
        <v>295</v>
      </c>
      <c r="AV135" s="142">
        <v>0.5</v>
      </c>
      <c r="AW135" s="143" t="s">
        <v>100</v>
      </c>
      <c r="AX135" s="143" t="s">
        <v>1132</v>
      </c>
      <c r="AY135" s="143" t="s">
        <v>102</v>
      </c>
      <c r="AZ135" s="143" t="s">
        <v>135</v>
      </c>
      <c r="BA135" s="143" t="s">
        <v>104</v>
      </c>
      <c r="BB135" s="143" t="s">
        <v>1131</v>
      </c>
      <c r="BC135" s="145">
        <v>0.3</v>
      </c>
      <c r="BD135" s="176">
        <v>0.6</v>
      </c>
      <c r="BE135" s="144">
        <v>0.18</v>
      </c>
      <c r="BF135" s="144" t="s">
        <v>411</v>
      </c>
      <c r="BG135" s="144">
        <v>0.29249999999999998</v>
      </c>
      <c r="BH135" s="146" t="s">
        <v>417</v>
      </c>
      <c r="BI135" s="76" t="s">
        <v>289</v>
      </c>
      <c r="BJ135" s="143" t="s">
        <v>106</v>
      </c>
      <c r="BK135" s="147" t="s">
        <v>107</v>
      </c>
      <c r="BL135" s="76" t="s">
        <v>107</v>
      </c>
      <c r="BM135" s="148" t="s">
        <v>107</v>
      </c>
      <c r="BN135" s="214" t="s">
        <v>1147</v>
      </c>
      <c r="BO135" s="214" t="s">
        <v>1149</v>
      </c>
      <c r="BP135" s="214" t="s">
        <v>107</v>
      </c>
    </row>
    <row r="136" spans="1:68" ht="116" x14ac:dyDescent="0.35">
      <c r="A136" s="204"/>
      <c r="B136" s="219" t="s">
        <v>1169</v>
      </c>
      <c r="C136" s="76" t="s">
        <v>404</v>
      </c>
      <c r="D136" s="214" t="s">
        <v>345</v>
      </c>
      <c r="E136" s="212" t="s">
        <v>88</v>
      </c>
      <c r="F136" s="212" t="s">
        <v>574</v>
      </c>
      <c r="G136" s="212" t="s">
        <v>1428</v>
      </c>
      <c r="H136" s="212" t="s">
        <v>1085</v>
      </c>
      <c r="I136" s="141" t="s">
        <v>1683</v>
      </c>
      <c r="J136" s="214" t="s">
        <v>346</v>
      </c>
      <c r="K136" s="214" t="s">
        <v>92</v>
      </c>
      <c r="L136" s="214" t="s">
        <v>303</v>
      </c>
      <c r="M136" s="196">
        <v>90000</v>
      </c>
      <c r="N136" s="78" t="s">
        <v>259</v>
      </c>
      <c r="O136" s="78"/>
      <c r="P136" s="78"/>
      <c r="Q136" s="78"/>
      <c r="R136" s="78"/>
      <c r="S136" s="78"/>
      <c r="T136" s="78"/>
      <c r="U136" s="78"/>
      <c r="V136" s="78"/>
      <c r="W136" s="78"/>
      <c r="X136" s="78"/>
      <c r="Y136" s="78"/>
      <c r="Z136" s="78"/>
      <c r="AA136" s="78"/>
      <c r="AB136" s="78"/>
      <c r="AC136" s="78"/>
      <c r="AD136" s="78"/>
      <c r="AE136" s="78"/>
      <c r="AF136" s="78"/>
      <c r="AG136" s="78"/>
      <c r="AH136" s="76" t="s">
        <v>437</v>
      </c>
      <c r="AI136" s="142">
        <v>1</v>
      </c>
      <c r="AJ136" s="76" t="s">
        <v>415</v>
      </c>
      <c r="AK136" s="142">
        <v>0.6</v>
      </c>
      <c r="AL136" s="76" t="s">
        <v>105</v>
      </c>
      <c r="AM136" s="76" t="s">
        <v>124</v>
      </c>
      <c r="AN136" s="143" t="s">
        <v>352</v>
      </c>
      <c r="AO136" s="141" t="s">
        <v>1685</v>
      </c>
      <c r="AP136" s="212" t="s">
        <v>1097</v>
      </c>
      <c r="AQ136" s="212" t="s">
        <v>1108</v>
      </c>
      <c r="AR136" s="212" t="s">
        <v>1109</v>
      </c>
      <c r="AS136" s="76" t="s">
        <v>25</v>
      </c>
      <c r="AT136" s="143" t="s">
        <v>285</v>
      </c>
      <c r="AU136" s="143" t="s">
        <v>295</v>
      </c>
      <c r="AV136" s="142">
        <v>0.35</v>
      </c>
      <c r="AW136" s="143" t="s">
        <v>100</v>
      </c>
      <c r="AX136" s="143" t="s">
        <v>1132</v>
      </c>
      <c r="AY136" s="143" t="s">
        <v>102</v>
      </c>
      <c r="AZ136" s="143" t="s">
        <v>232</v>
      </c>
      <c r="BA136" s="143" t="s">
        <v>104</v>
      </c>
      <c r="BB136" s="143" t="s">
        <v>1131</v>
      </c>
      <c r="BC136" s="145">
        <v>0.3</v>
      </c>
      <c r="BD136" s="176">
        <v>0.39</v>
      </c>
      <c r="BE136" s="144">
        <v>0.18</v>
      </c>
      <c r="BF136" s="144" t="s">
        <v>411</v>
      </c>
      <c r="BG136" s="144">
        <v>0.29249999999999998</v>
      </c>
      <c r="BH136" s="146" t="s">
        <v>417</v>
      </c>
      <c r="BI136" s="76" t="s">
        <v>289</v>
      </c>
      <c r="BJ136" s="143" t="s">
        <v>106</v>
      </c>
      <c r="BK136" s="147" t="s">
        <v>107</v>
      </c>
      <c r="BL136" s="76" t="s">
        <v>107</v>
      </c>
      <c r="BM136" s="148" t="s">
        <v>107</v>
      </c>
      <c r="BN136" s="214" t="s">
        <v>1147</v>
      </c>
      <c r="BO136" s="214" t="s">
        <v>1150</v>
      </c>
      <c r="BP136" s="214" t="s">
        <v>107</v>
      </c>
    </row>
    <row r="137" spans="1:68" ht="120" x14ac:dyDescent="0.35">
      <c r="A137" s="204"/>
      <c r="B137" s="219" t="s">
        <v>1169</v>
      </c>
      <c r="C137" s="76" t="s">
        <v>404</v>
      </c>
      <c r="D137" s="214" t="s">
        <v>345</v>
      </c>
      <c r="E137" s="212" t="s">
        <v>88</v>
      </c>
      <c r="F137" s="212" t="s">
        <v>574</v>
      </c>
      <c r="G137" s="212" t="s">
        <v>1428</v>
      </c>
      <c r="H137" s="212" t="s">
        <v>1085</v>
      </c>
      <c r="I137" s="141" t="s">
        <v>1683</v>
      </c>
      <c r="J137" s="214" t="s">
        <v>346</v>
      </c>
      <c r="K137" s="214" t="s">
        <v>92</v>
      </c>
      <c r="L137" s="214" t="s">
        <v>303</v>
      </c>
      <c r="M137" s="196">
        <v>90000</v>
      </c>
      <c r="N137" s="78" t="s">
        <v>259</v>
      </c>
      <c r="O137" s="78"/>
      <c r="P137" s="78"/>
      <c r="Q137" s="78"/>
      <c r="R137" s="78"/>
      <c r="S137" s="78"/>
      <c r="T137" s="78"/>
      <c r="U137" s="78"/>
      <c r="V137" s="78"/>
      <c r="W137" s="78"/>
      <c r="X137" s="78"/>
      <c r="Y137" s="78"/>
      <c r="Z137" s="78"/>
      <c r="AA137" s="78"/>
      <c r="AB137" s="78"/>
      <c r="AC137" s="78"/>
      <c r="AD137" s="78"/>
      <c r="AE137" s="78"/>
      <c r="AF137" s="78"/>
      <c r="AG137" s="78"/>
      <c r="AH137" s="76" t="s">
        <v>437</v>
      </c>
      <c r="AI137" s="142">
        <v>1</v>
      </c>
      <c r="AJ137" s="76" t="s">
        <v>415</v>
      </c>
      <c r="AK137" s="142">
        <v>0.6</v>
      </c>
      <c r="AL137" s="76" t="s">
        <v>105</v>
      </c>
      <c r="AM137" s="76" t="s">
        <v>124</v>
      </c>
      <c r="AN137" s="143" t="s">
        <v>353</v>
      </c>
      <c r="AO137" s="141" t="s">
        <v>1686</v>
      </c>
      <c r="AP137" s="212" t="s">
        <v>1097</v>
      </c>
      <c r="AQ137" s="212" t="s">
        <v>1110</v>
      </c>
      <c r="AR137" s="212" t="s">
        <v>1111</v>
      </c>
      <c r="AS137" s="76" t="s">
        <v>410</v>
      </c>
      <c r="AT137" s="143" t="s">
        <v>111</v>
      </c>
      <c r="AU137" s="143" t="s">
        <v>99</v>
      </c>
      <c r="AV137" s="142">
        <v>0.4</v>
      </c>
      <c r="AW137" s="143" t="s">
        <v>100</v>
      </c>
      <c r="AX137" s="143" t="s">
        <v>1133</v>
      </c>
      <c r="AY137" s="143" t="s">
        <v>102</v>
      </c>
      <c r="AZ137" s="143" t="s">
        <v>103</v>
      </c>
      <c r="BA137" s="143" t="s">
        <v>104</v>
      </c>
      <c r="BB137" s="143" t="s">
        <v>1131</v>
      </c>
      <c r="BC137" s="145">
        <v>0.18</v>
      </c>
      <c r="BD137" s="176">
        <v>0.39</v>
      </c>
      <c r="BE137" s="144">
        <v>0.18</v>
      </c>
      <c r="BF137" s="144" t="s">
        <v>411</v>
      </c>
      <c r="BG137" s="144">
        <v>0.29249999999999998</v>
      </c>
      <c r="BH137" s="146" t="s">
        <v>417</v>
      </c>
      <c r="BI137" s="76" t="s">
        <v>289</v>
      </c>
      <c r="BJ137" s="143" t="s">
        <v>106</v>
      </c>
      <c r="BK137" s="147" t="s">
        <v>107</v>
      </c>
      <c r="BL137" s="76" t="s">
        <v>107</v>
      </c>
      <c r="BM137" s="148" t="s">
        <v>107</v>
      </c>
      <c r="BN137" s="214" t="s">
        <v>1147</v>
      </c>
      <c r="BO137" s="214" t="s">
        <v>1151</v>
      </c>
      <c r="BP137" s="214" t="s">
        <v>107</v>
      </c>
    </row>
    <row r="138" spans="1:68" ht="120" x14ac:dyDescent="0.35">
      <c r="A138" s="204"/>
      <c r="B138" s="219" t="s">
        <v>1169</v>
      </c>
      <c r="C138" s="76" t="s">
        <v>404</v>
      </c>
      <c r="D138" s="214" t="s">
        <v>345</v>
      </c>
      <c r="E138" s="212" t="s">
        <v>88</v>
      </c>
      <c r="F138" s="212" t="s">
        <v>574</v>
      </c>
      <c r="G138" s="212" t="s">
        <v>1428</v>
      </c>
      <c r="H138" s="212" t="s">
        <v>1085</v>
      </c>
      <c r="I138" s="141" t="s">
        <v>1683</v>
      </c>
      <c r="J138" s="214" t="s">
        <v>346</v>
      </c>
      <c r="K138" s="214" t="s">
        <v>92</v>
      </c>
      <c r="L138" s="214" t="s">
        <v>303</v>
      </c>
      <c r="M138" s="196">
        <v>90000</v>
      </c>
      <c r="N138" s="78" t="s">
        <v>259</v>
      </c>
      <c r="O138" s="78"/>
      <c r="P138" s="78"/>
      <c r="Q138" s="78"/>
      <c r="R138" s="78"/>
      <c r="S138" s="78"/>
      <c r="T138" s="78"/>
      <c r="U138" s="78"/>
      <c r="V138" s="78"/>
      <c r="W138" s="78"/>
      <c r="X138" s="78"/>
      <c r="Y138" s="78"/>
      <c r="Z138" s="78"/>
      <c r="AA138" s="78"/>
      <c r="AB138" s="78"/>
      <c r="AC138" s="78"/>
      <c r="AD138" s="78"/>
      <c r="AE138" s="78"/>
      <c r="AF138" s="78"/>
      <c r="AG138" s="78"/>
      <c r="AH138" s="76" t="s">
        <v>437</v>
      </c>
      <c r="AI138" s="142">
        <v>1</v>
      </c>
      <c r="AJ138" s="76" t="s">
        <v>415</v>
      </c>
      <c r="AK138" s="142">
        <v>0.6</v>
      </c>
      <c r="AL138" s="76" t="s">
        <v>105</v>
      </c>
      <c r="AM138" s="76" t="s">
        <v>124</v>
      </c>
      <c r="AN138" s="143" t="s">
        <v>354</v>
      </c>
      <c r="AO138" s="141" t="s">
        <v>1687</v>
      </c>
      <c r="AP138" s="212" t="s">
        <v>1097</v>
      </c>
      <c r="AQ138" s="212" t="s">
        <v>1112</v>
      </c>
      <c r="AR138" s="212" t="s">
        <v>1113</v>
      </c>
      <c r="AS138" s="76" t="s">
        <v>25</v>
      </c>
      <c r="AT138" s="143" t="s">
        <v>285</v>
      </c>
      <c r="AU138" s="143" t="s">
        <v>99</v>
      </c>
      <c r="AV138" s="142">
        <v>0.25</v>
      </c>
      <c r="AW138" s="143" t="s">
        <v>100</v>
      </c>
      <c r="AX138" s="143" t="s">
        <v>1133</v>
      </c>
      <c r="AY138" s="143" t="s">
        <v>102</v>
      </c>
      <c r="AZ138" s="143" t="s">
        <v>103</v>
      </c>
      <c r="BA138" s="143" t="s">
        <v>104</v>
      </c>
      <c r="BB138" s="143" t="s">
        <v>1131</v>
      </c>
      <c r="BC138" s="145">
        <v>0.18</v>
      </c>
      <c r="BD138" s="176">
        <v>0.29249999999999998</v>
      </c>
      <c r="BE138" s="144">
        <v>0.18</v>
      </c>
      <c r="BF138" s="144" t="s">
        <v>411</v>
      </c>
      <c r="BG138" s="144">
        <v>0.29249999999999998</v>
      </c>
      <c r="BH138" s="146" t="s">
        <v>417</v>
      </c>
      <c r="BI138" s="76" t="s">
        <v>289</v>
      </c>
      <c r="BJ138" s="143" t="s">
        <v>106</v>
      </c>
      <c r="BK138" s="147" t="s">
        <v>107</v>
      </c>
      <c r="BL138" s="76" t="s">
        <v>107</v>
      </c>
      <c r="BM138" s="148" t="s">
        <v>107</v>
      </c>
      <c r="BN138" s="214" t="s">
        <v>1147</v>
      </c>
      <c r="BO138" s="214" t="s">
        <v>1152</v>
      </c>
      <c r="BP138" s="214" t="s">
        <v>107</v>
      </c>
    </row>
    <row r="139" spans="1:68" ht="180" x14ac:dyDescent="0.35">
      <c r="A139" s="204">
        <v>3</v>
      </c>
      <c r="B139" s="151" t="s">
        <v>1170</v>
      </c>
      <c r="C139" s="76" t="s">
        <v>404</v>
      </c>
      <c r="D139" s="214" t="s">
        <v>345</v>
      </c>
      <c r="E139" s="212" t="s">
        <v>88</v>
      </c>
      <c r="F139" s="212" t="s">
        <v>574</v>
      </c>
      <c r="G139" s="212" t="s">
        <v>1086</v>
      </c>
      <c r="H139" s="212" t="s">
        <v>1087</v>
      </c>
      <c r="I139" s="141" t="s">
        <v>1688</v>
      </c>
      <c r="J139" s="214" t="s">
        <v>346</v>
      </c>
      <c r="K139" s="214" t="s">
        <v>92</v>
      </c>
      <c r="L139" s="214" t="s">
        <v>355</v>
      </c>
      <c r="M139" s="196">
        <v>90000</v>
      </c>
      <c r="N139" s="78" t="s">
        <v>259</v>
      </c>
      <c r="O139" s="78"/>
      <c r="P139" s="78"/>
      <c r="Q139" s="78"/>
      <c r="R139" s="78"/>
      <c r="S139" s="78"/>
      <c r="T139" s="78"/>
      <c r="U139" s="78"/>
      <c r="V139" s="78"/>
      <c r="W139" s="78"/>
      <c r="X139" s="78"/>
      <c r="Y139" s="78"/>
      <c r="Z139" s="78"/>
      <c r="AA139" s="78"/>
      <c r="AB139" s="78"/>
      <c r="AC139" s="78"/>
      <c r="AD139" s="78"/>
      <c r="AE139" s="78"/>
      <c r="AF139" s="78"/>
      <c r="AG139" s="78"/>
      <c r="AH139" s="76" t="s">
        <v>437</v>
      </c>
      <c r="AI139" s="142">
        <v>1</v>
      </c>
      <c r="AJ139" s="76" t="s">
        <v>415</v>
      </c>
      <c r="AK139" s="142">
        <v>0.6</v>
      </c>
      <c r="AL139" s="76" t="s">
        <v>105</v>
      </c>
      <c r="AM139" s="76" t="s">
        <v>124</v>
      </c>
      <c r="AN139" s="143" t="s">
        <v>356</v>
      </c>
      <c r="AO139" s="141" t="s">
        <v>1689</v>
      </c>
      <c r="AP139" s="212" t="s">
        <v>1097</v>
      </c>
      <c r="AQ139" s="212" t="s">
        <v>1114</v>
      </c>
      <c r="AR139" s="212" t="s">
        <v>1115</v>
      </c>
      <c r="AS139" s="76" t="s">
        <v>25</v>
      </c>
      <c r="AT139" s="143" t="s">
        <v>285</v>
      </c>
      <c r="AU139" s="143" t="s">
        <v>99</v>
      </c>
      <c r="AV139" s="142">
        <v>0.25</v>
      </c>
      <c r="AW139" s="143" t="s">
        <v>100</v>
      </c>
      <c r="AX139" s="143" t="s">
        <v>868</v>
      </c>
      <c r="AY139" s="143" t="s">
        <v>102</v>
      </c>
      <c r="AZ139" s="143" t="s">
        <v>103</v>
      </c>
      <c r="BA139" s="143" t="s">
        <v>104</v>
      </c>
      <c r="BB139" s="143" t="s">
        <v>1134</v>
      </c>
      <c r="BC139" s="145">
        <v>1</v>
      </c>
      <c r="BD139" s="176">
        <v>0.44999999999999996</v>
      </c>
      <c r="BE139" s="144">
        <v>0.36</v>
      </c>
      <c r="BF139" s="144" t="s">
        <v>412</v>
      </c>
      <c r="BG139" s="144">
        <v>0.44999999999999996</v>
      </c>
      <c r="BH139" s="146" t="s">
        <v>105</v>
      </c>
      <c r="BI139" s="76" t="s">
        <v>105</v>
      </c>
      <c r="BJ139" s="143" t="s">
        <v>106</v>
      </c>
      <c r="BK139" s="147" t="s">
        <v>107</v>
      </c>
      <c r="BL139" s="76" t="s">
        <v>107</v>
      </c>
      <c r="BM139" s="148" t="s">
        <v>107</v>
      </c>
      <c r="BN139" s="214" t="s">
        <v>1153</v>
      </c>
      <c r="BO139" s="214" t="s">
        <v>1154</v>
      </c>
      <c r="BP139" s="214" t="s">
        <v>107</v>
      </c>
    </row>
    <row r="140" spans="1:68" ht="111" x14ac:dyDescent="0.35">
      <c r="A140" s="204"/>
      <c r="B140" s="219" t="s">
        <v>1170</v>
      </c>
      <c r="C140" s="76" t="s">
        <v>404</v>
      </c>
      <c r="D140" s="214" t="s">
        <v>345</v>
      </c>
      <c r="E140" s="212" t="s">
        <v>88</v>
      </c>
      <c r="F140" s="212" t="s">
        <v>574</v>
      </c>
      <c r="G140" s="212" t="s">
        <v>1086</v>
      </c>
      <c r="H140" s="212" t="s">
        <v>1087</v>
      </c>
      <c r="I140" s="141" t="s">
        <v>1688</v>
      </c>
      <c r="J140" s="214" t="s">
        <v>346</v>
      </c>
      <c r="K140" s="214" t="s">
        <v>92</v>
      </c>
      <c r="L140" s="214" t="s">
        <v>355</v>
      </c>
      <c r="M140" s="196">
        <v>90000</v>
      </c>
      <c r="N140" s="78" t="s">
        <v>259</v>
      </c>
      <c r="O140" s="78"/>
      <c r="P140" s="78"/>
      <c r="Q140" s="78"/>
      <c r="R140" s="78"/>
      <c r="S140" s="78"/>
      <c r="T140" s="78"/>
      <c r="U140" s="78"/>
      <c r="V140" s="78"/>
      <c r="W140" s="78"/>
      <c r="X140" s="78"/>
      <c r="Y140" s="78"/>
      <c r="Z140" s="78"/>
      <c r="AA140" s="78"/>
      <c r="AB140" s="78"/>
      <c r="AC140" s="78"/>
      <c r="AD140" s="78"/>
      <c r="AE140" s="78"/>
      <c r="AF140" s="78"/>
      <c r="AG140" s="78"/>
      <c r="AH140" s="76" t="s">
        <v>437</v>
      </c>
      <c r="AI140" s="142">
        <v>1</v>
      </c>
      <c r="AJ140" s="76" t="s">
        <v>415</v>
      </c>
      <c r="AK140" s="142">
        <v>0.6</v>
      </c>
      <c r="AL140" s="76" t="s">
        <v>105</v>
      </c>
      <c r="AM140" s="76" t="s">
        <v>124</v>
      </c>
      <c r="AN140" s="143" t="s">
        <v>357</v>
      </c>
      <c r="AO140" s="141" t="s">
        <v>1690</v>
      </c>
      <c r="AP140" s="212" t="s">
        <v>1097</v>
      </c>
      <c r="AQ140" s="212" t="s">
        <v>1116</v>
      </c>
      <c r="AR140" s="212" t="s">
        <v>1117</v>
      </c>
      <c r="AS140" s="76" t="s">
        <v>410</v>
      </c>
      <c r="AT140" s="143" t="s">
        <v>111</v>
      </c>
      <c r="AU140" s="143" t="s">
        <v>99</v>
      </c>
      <c r="AV140" s="142">
        <v>0.4</v>
      </c>
      <c r="AW140" s="143" t="s">
        <v>100</v>
      </c>
      <c r="AX140" s="143" t="s">
        <v>1135</v>
      </c>
      <c r="AY140" s="143" t="s">
        <v>102</v>
      </c>
      <c r="AZ140" s="143" t="s">
        <v>135</v>
      </c>
      <c r="BA140" s="143" t="s">
        <v>104</v>
      </c>
      <c r="BB140" s="143" t="s">
        <v>1131</v>
      </c>
      <c r="BC140" s="145">
        <v>0.6</v>
      </c>
      <c r="BD140" s="176">
        <v>0.44999999999999996</v>
      </c>
      <c r="BE140" s="144">
        <v>0.36</v>
      </c>
      <c r="BF140" s="144" t="s">
        <v>412</v>
      </c>
      <c r="BG140" s="144">
        <v>0.44999999999999996</v>
      </c>
      <c r="BH140" s="146" t="s">
        <v>105</v>
      </c>
      <c r="BI140" s="76" t="s">
        <v>105</v>
      </c>
      <c r="BJ140" s="143" t="s">
        <v>106</v>
      </c>
      <c r="BK140" s="147" t="s">
        <v>107</v>
      </c>
      <c r="BL140" s="76" t="s">
        <v>107</v>
      </c>
      <c r="BM140" s="148" t="s">
        <v>107</v>
      </c>
      <c r="BN140" s="214" t="s">
        <v>1153</v>
      </c>
      <c r="BO140" s="214" t="s">
        <v>1155</v>
      </c>
      <c r="BP140" s="214" t="s">
        <v>107</v>
      </c>
    </row>
    <row r="141" spans="1:68" ht="142.5" x14ac:dyDescent="0.35">
      <c r="A141" s="204"/>
      <c r="B141" s="219" t="s">
        <v>1170</v>
      </c>
      <c r="C141" s="76" t="s">
        <v>404</v>
      </c>
      <c r="D141" s="214" t="s">
        <v>345</v>
      </c>
      <c r="E141" s="212" t="s">
        <v>88</v>
      </c>
      <c r="F141" s="212" t="s">
        <v>574</v>
      </c>
      <c r="G141" s="212" t="s">
        <v>1086</v>
      </c>
      <c r="H141" s="212" t="s">
        <v>1087</v>
      </c>
      <c r="I141" s="141" t="s">
        <v>1688</v>
      </c>
      <c r="J141" s="214" t="s">
        <v>346</v>
      </c>
      <c r="K141" s="214" t="s">
        <v>92</v>
      </c>
      <c r="L141" s="214" t="s">
        <v>355</v>
      </c>
      <c r="M141" s="196">
        <v>90000</v>
      </c>
      <c r="N141" s="78" t="s">
        <v>259</v>
      </c>
      <c r="O141" s="78"/>
      <c r="P141" s="78"/>
      <c r="Q141" s="78"/>
      <c r="R141" s="78"/>
      <c r="S141" s="78"/>
      <c r="T141" s="78"/>
      <c r="U141" s="78"/>
      <c r="V141" s="78"/>
      <c r="W141" s="78"/>
      <c r="X141" s="78"/>
      <c r="Y141" s="78"/>
      <c r="Z141" s="78"/>
      <c r="AA141" s="78"/>
      <c r="AB141" s="78"/>
      <c r="AC141" s="78"/>
      <c r="AD141" s="78"/>
      <c r="AE141" s="78"/>
      <c r="AF141" s="78"/>
      <c r="AG141" s="78"/>
      <c r="AH141" s="76" t="s">
        <v>437</v>
      </c>
      <c r="AI141" s="142">
        <v>1</v>
      </c>
      <c r="AJ141" s="76" t="s">
        <v>415</v>
      </c>
      <c r="AK141" s="142">
        <v>0.6</v>
      </c>
      <c r="AL141" s="76" t="s">
        <v>105</v>
      </c>
      <c r="AM141" s="76" t="s">
        <v>124</v>
      </c>
      <c r="AN141" s="143" t="s">
        <v>358</v>
      </c>
      <c r="AO141" s="141" t="s">
        <v>1691</v>
      </c>
      <c r="AP141" s="212" t="s">
        <v>1097</v>
      </c>
      <c r="AQ141" s="212" t="s">
        <v>1118</v>
      </c>
      <c r="AR141" s="212" t="s">
        <v>1119</v>
      </c>
      <c r="AS141" s="76" t="s">
        <v>410</v>
      </c>
      <c r="AT141" s="143" t="s">
        <v>111</v>
      </c>
      <c r="AU141" s="143" t="s">
        <v>99</v>
      </c>
      <c r="AV141" s="142">
        <v>0.4</v>
      </c>
      <c r="AW141" s="143" t="s">
        <v>100</v>
      </c>
      <c r="AX141" s="143" t="s">
        <v>122</v>
      </c>
      <c r="AY141" s="143" t="s">
        <v>102</v>
      </c>
      <c r="AZ141" s="143" t="s">
        <v>103</v>
      </c>
      <c r="BA141" s="143" t="s">
        <v>104</v>
      </c>
      <c r="BB141" s="143" t="s">
        <v>1136</v>
      </c>
      <c r="BC141" s="145">
        <v>0.36</v>
      </c>
      <c r="BD141" s="176">
        <v>0.44999999999999996</v>
      </c>
      <c r="BE141" s="144">
        <v>0.36</v>
      </c>
      <c r="BF141" s="144" t="s">
        <v>412</v>
      </c>
      <c r="BG141" s="144">
        <v>0.44999999999999996</v>
      </c>
      <c r="BH141" s="146" t="s">
        <v>105</v>
      </c>
      <c r="BI141" s="76" t="s">
        <v>105</v>
      </c>
      <c r="BJ141" s="143" t="s">
        <v>106</v>
      </c>
      <c r="BK141" s="147" t="s">
        <v>107</v>
      </c>
      <c r="BL141" s="76" t="s">
        <v>107</v>
      </c>
      <c r="BM141" s="148" t="s">
        <v>107</v>
      </c>
      <c r="BN141" s="214" t="s">
        <v>1153</v>
      </c>
      <c r="BO141" s="214" t="s">
        <v>1156</v>
      </c>
      <c r="BP141" s="214" t="s">
        <v>107</v>
      </c>
    </row>
    <row r="142" spans="1:68" ht="120" x14ac:dyDescent="0.35">
      <c r="A142" s="204">
        <v>1</v>
      </c>
      <c r="B142" s="151" t="s">
        <v>1171</v>
      </c>
      <c r="C142" s="76" t="s">
        <v>404</v>
      </c>
      <c r="D142" s="214" t="s">
        <v>345</v>
      </c>
      <c r="E142" s="212" t="s">
        <v>88</v>
      </c>
      <c r="F142" s="212" t="s">
        <v>1088</v>
      </c>
      <c r="G142" s="212" t="s">
        <v>1089</v>
      </c>
      <c r="H142" s="212" t="s">
        <v>1090</v>
      </c>
      <c r="I142" s="141" t="s">
        <v>1692</v>
      </c>
      <c r="J142" s="214" t="s">
        <v>91</v>
      </c>
      <c r="K142" s="214" t="s">
        <v>92</v>
      </c>
      <c r="L142" s="214" t="s">
        <v>347</v>
      </c>
      <c r="M142" s="196">
        <v>365</v>
      </c>
      <c r="N142" s="78" t="s">
        <v>94</v>
      </c>
      <c r="O142" s="78"/>
      <c r="P142" s="78"/>
      <c r="Q142" s="78"/>
      <c r="R142" s="78"/>
      <c r="S142" s="78"/>
      <c r="T142" s="78"/>
      <c r="U142" s="78"/>
      <c r="V142" s="78"/>
      <c r="W142" s="78"/>
      <c r="X142" s="78"/>
      <c r="Y142" s="78"/>
      <c r="Z142" s="78"/>
      <c r="AA142" s="78"/>
      <c r="AB142" s="78"/>
      <c r="AC142" s="78"/>
      <c r="AD142" s="78"/>
      <c r="AE142" s="78"/>
      <c r="AF142" s="78"/>
      <c r="AG142" s="78"/>
      <c r="AH142" s="76" t="s">
        <v>437</v>
      </c>
      <c r="AI142" s="142">
        <v>0.6</v>
      </c>
      <c r="AJ142" s="76" t="s">
        <v>413</v>
      </c>
      <c r="AK142" s="142">
        <v>0.6</v>
      </c>
      <c r="AL142" s="76" t="s">
        <v>105</v>
      </c>
      <c r="AM142" s="76" t="s">
        <v>105</v>
      </c>
      <c r="AN142" s="143" t="s">
        <v>353</v>
      </c>
      <c r="AO142" s="141" t="s">
        <v>1686</v>
      </c>
      <c r="AP142" s="212" t="s">
        <v>1097</v>
      </c>
      <c r="AQ142" s="212" t="s">
        <v>1110</v>
      </c>
      <c r="AR142" s="212" t="s">
        <v>1111</v>
      </c>
      <c r="AS142" s="76" t="s">
        <v>410</v>
      </c>
      <c r="AT142" s="143" t="s">
        <v>111</v>
      </c>
      <c r="AU142" s="143" t="s">
        <v>99</v>
      </c>
      <c r="AV142" s="142">
        <v>0.4</v>
      </c>
      <c r="AW142" s="143" t="s">
        <v>100</v>
      </c>
      <c r="AX142" s="143" t="s">
        <v>1133</v>
      </c>
      <c r="AY142" s="143" t="s">
        <v>102</v>
      </c>
      <c r="AZ142" s="143" t="s">
        <v>103</v>
      </c>
      <c r="BA142" s="143" t="s">
        <v>104</v>
      </c>
      <c r="BB142" s="143" t="s">
        <v>1131</v>
      </c>
      <c r="BC142" s="145">
        <v>0.36</v>
      </c>
      <c r="BD142" s="176">
        <v>0.6</v>
      </c>
      <c r="BE142" s="144">
        <v>0.36</v>
      </c>
      <c r="BF142" s="144" t="s">
        <v>412</v>
      </c>
      <c r="BG142" s="144">
        <v>0.33749999999999997</v>
      </c>
      <c r="BH142" s="146" t="s">
        <v>417</v>
      </c>
      <c r="BI142" s="76" t="s">
        <v>105</v>
      </c>
      <c r="BJ142" s="143" t="s">
        <v>106</v>
      </c>
      <c r="BK142" s="147" t="s">
        <v>107</v>
      </c>
      <c r="BL142" s="76" t="s">
        <v>107</v>
      </c>
      <c r="BM142" s="148" t="s">
        <v>107</v>
      </c>
      <c r="BN142" s="214" t="s">
        <v>1157</v>
      </c>
      <c r="BO142" s="214" t="s">
        <v>1151</v>
      </c>
      <c r="BP142" s="214" t="s">
        <v>107</v>
      </c>
    </row>
    <row r="143" spans="1:68" ht="120" x14ac:dyDescent="0.35">
      <c r="A143" s="204"/>
      <c r="B143" s="219" t="s">
        <v>1171</v>
      </c>
      <c r="C143" s="76" t="s">
        <v>404</v>
      </c>
      <c r="D143" s="214" t="s">
        <v>345</v>
      </c>
      <c r="E143" s="212" t="s">
        <v>88</v>
      </c>
      <c r="F143" s="212" t="s">
        <v>1088</v>
      </c>
      <c r="G143" s="212" t="s">
        <v>1089</v>
      </c>
      <c r="H143" s="212" t="s">
        <v>1090</v>
      </c>
      <c r="I143" s="141" t="s">
        <v>1692</v>
      </c>
      <c r="J143" s="214" t="s">
        <v>91</v>
      </c>
      <c r="K143" s="214" t="s">
        <v>92</v>
      </c>
      <c r="L143" s="214" t="s">
        <v>347</v>
      </c>
      <c r="M143" s="196">
        <v>365</v>
      </c>
      <c r="N143" s="78" t="s">
        <v>94</v>
      </c>
      <c r="O143" s="78"/>
      <c r="P143" s="78"/>
      <c r="Q143" s="78"/>
      <c r="R143" s="78"/>
      <c r="S143" s="78"/>
      <c r="T143" s="78"/>
      <c r="U143" s="78"/>
      <c r="V143" s="78"/>
      <c r="W143" s="78"/>
      <c r="X143" s="78"/>
      <c r="Y143" s="78"/>
      <c r="Z143" s="78"/>
      <c r="AA143" s="78"/>
      <c r="AB143" s="78"/>
      <c r="AC143" s="78"/>
      <c r="AD143" s="78"/>
      <c r="AE143" s="78"/>
      <c r="AF143" s="78"/>
      <c r="AG143" s="78"/>
      <c r="AH143" s="76" t="s">
        <v>437</v>
      </c>
      <c r="AI143" s="142">
        <v>0.6</v>
      </c>
      <c r="AJ143" s="76" t="s">
        <v>413</v>
      </c>
      <c r="AK143" s="142">
        <v>0.6</v>
      </c>
      <c r="AL143" s="76" t="s">
        <v>105</v>
      </c>
      <c r="AM143" s="76" t="s">
        <v>105</v>
      </c>
      <c r="AN143" s="143" t="s">
        <v>354</v>
      </c>
      <c r="AO143" s="141" t="s">
        <v>1687</v>
      </c>
      <c r="AP143" s="212" t="s">
        <v>1097</v>
      </c>
      <c r="AQ143" s="212" t="s">
        <v>1112</v>
      </c>
      <c r="AR143" s="212" t="s">
        <v>1113</v>
      </c>
      <c r="AS143" s="76" t="s">
        <v>25</v>
      </c>
      <c r="AT143" s="143" t="s">
        <v>285</v>
      </c>
      <c r="AU143" s="143" t="s">
        <v>99</v>
      </c>
      <c r="AV143" s="142">
        <v>0.25</v>
      </c>
      <c r="AW143" s="143" t="s">
        <v>112</v>
      </c>
      <c r="AX143" s="143" t="s">
        <v>122</v>
      </c>
      <c r="AY143" s="143" t="s">
        <v>102</v>
      </c>
      <c r="AZ143" s="143" t="s">
        <v>103</v>
      </c>
      <c r="BA143" s="143" t="s">
        <v>104</v>
      </c>
      <c r="BB143" s="143" t="s">
        <v>1131</v>
      </c>
      <c r="BC143" s="145">
        <v>0.36</v>
      </c>
      <c r="BD143" s="176">
        <v>0.44999999999999996</v>
      </c>
      <c r="BE143" s="144">
        <v>0.36</v>
      </c>
      <c r="BF143" s="144" t="s">
        <v>412</v>
      </c>
      <c r="BG143" s="144">
        <v>0.33749999999999997</v>
      </c>
      <c r="BH143" s="146" t="s">
        <v>417</v>
      </c>
      <c r="BI143" s="76" t="s">
        <v>105</v>
      </c>
      <c r="BJ143" s="143" t="s">
        <v>106</v>
      </c>
      <c r="BK143" s="147" t="s">
        <v>107</v>
      </c>
      <c r="BL143" s="76" t="s">
        <v>107</v>
      </c>
      <c r="BM143" s="148" t="s">
        <v>107</v>
      </c>
      <c r="BN143" s="214" t="s">
        <v>1157</v>
      </c>
      <c r="BO143" s="214" t="s">
        <v>1158</v>
      </c>
      <c r="BP143" s="214" t="s">
        <v>107</v>
      </c>
    </row>
    <row r="144" spans="1:68" ht="150" x14ac:dyDescent="0.35">
      <c r="A144" s="204"/>
      <c r="B144" s="219" t="s">
        <v>1171</v>
      </c>
      <c r="C144" s="76" t="s">
        <v>404</v>
      </c>
      <c r="D144" s="214" t="s">
        <v>345</v>
      </c>
      <c r="E144" s="212" t="s">
        <v>88</v>
      </c>
      <c r="F144" s="212" t="s">
        <v>1088</v>
      </c>
      <c r="G144" s="212" t="s">
        <v>1089</v>
      </c>
      <c r="H144" s="212" t="s">
        <v>1090</v>
      </c>
      <c r="I144" s="141" t="s">
        <v>1692</v>
      </c>
      <c r="J144" s="214" t="s">
        <v>91</v>
      </c>
      <c r="K144" s="214" t="s">
        <v>92</v>
      </c>
      <c r="L144" s="214" t="s">
        <v>347</v>
      </c>
      <c r="M144" s="196">
        <v>365</v>
      </c>
      <c r="N144" s="78" t="s">
        <v>94</v>
      </c>
      <c r="O144" s="78"/>
      <c r="P144" s="78"/>
      <c r="Q144" s="78"/>
      <c r="R144" s="78"/>
      <c r="S144" s="78"/>
      <c r="T144" s="78"/>
      <c r="U144" s="78"/>
      <c r="V144" s="78"/>
      <c r="W144" s="78"/>
      <c r="X144" s="78"/>
      <c r="Y144" s="78"/>
      <c r="Z144" s="78"/>
      <c r="AA144" s="78"/>
      <c r="AB144" s="78"/>
      <c r="AC144" s="78"/>
      <c r="AD144" s="78"/>
      <c r="AE144" s="78"/>
      <c r="AF144" s="78"/>
      <c r="AG144" s="78"/>
      <c r="AH144" s="76" t="s">
        <v>437</v>
      </c>
      <c r="AI144" s="142">
        <v>0.6</v>
      </c>
      <c r="AJ144" s="76" t="s">
        <v>413</v>
      </c>
      <c r="AK144" s="142">
        <v>0.6</v>
      </c>
      <c r="AL144" s="76" t="s">
        <v>105</v>
      </c>
      <c r="AM144" s="76" t="s">
        <v>105</v>
      </c>
      <c r="AN144" s="143" t="s">
        <v>356</v>
      </c>
      <c r="AO144" s="141" t="s">
        <v>1693</v>
      </c>
      <c r="AP144" s="212" t="s">
        <v>1097</v>
      </c>
      <c r="AQ144" s="212" t="s">
        <v>1120</v>
      </c>
      <c r="AR144" s="212" t="s">
        <v>1115</v>
      </c>
      <c r="AS144" s="76" t="s">
        <v>25</v>
      </c>
      <c r="AT144" s="143" t="s">
        <v>285</v>
      </c>
      <c r="AU144" s="143" t="s">
        <v>99</v>
      </c>
      <c r="AV144" s="142">
        <v>0.25</v>
      </c>
      <c r="AW144" s="143" t="s">
        <v>100</v>
      </c>
      <c r="AX144" s="143" t="s">
        <v>868</v>
      </c>
      <c r="AY144" s="143" t="s">
        <v>102</v>
      </c>
      <c r="AZ144" s="143" t="s">
        <v>103</v>
      </c>
      <c r="BA144" s="143" t="s">
        <v>104</v>
      </c>
      <c r="BB144" s="143" t="s">
        <v>1137</v>
      </c>
      <c r="BC144" s="145">
        <v>0.36</v>
      </c>
      <c r="BD144" s="176">
        <v>0.33749999999999997</v>
      </c>
      <c r="BE144" s="144">
        <v>0.36</v>
      </c>
      <c r="BF144" s="144" t="s">
        <v>412</v>
      </c>
      <c r="BG144" s="144">
        <v>0.33749999999999997</v>
      </c>
      <c r="BH144" s="146" t="s">
        <v>417</v>
      </c>
      <c r="BI144" s="76" t="s">
        <v>105</v>
      </c>
      <c r="BJ144" s="143" t="s">
        <v>106</v>
      </c>
      <c r="BK144" s="147" t="s">
        <v>107</v>
      </c>
      <c r="BL144" s="76" t="s">
        <v>107</v>
      </c>
      <c r="BM144" s="148" t="s">
        <v>107</v>
      </c>
      <c r="BN144" s="214" t="s">
        <v>1157</v>
      </c>
      <c r="BO144" s="214" t="s">
        <v>1159</v>
      </c>
      <c r="BP144" s="214" t="s">
        <v>107</v>
      </c>
    </row>
    <row r="145" spans="1:68" ht="150" x14ac:dyDescent="0.35">
      <c r="A145" s="204">
        <v>2</v>
      </c>
      <c r="B145" s="151" t="s">
        <v>1172</v>
      </c>
      <c r="C145" s="76" t="s">
        <v>404</v>
      </c>
      <c r="D145" s="214" t="s">
        <v>345</v>
      </c>
      <c r="E145" s="212" t="s">
        <v>88</v>
      </c>
      <c r="F145" s="212" t="s">
        <v>1091</v>
      </c>
      <c r="G145" s="212" t="s">
        <v>1092</v>
      </c>
      <c r="H145" s="212" t="s">
        <v>1093</v>
      </c>
      <c r="I145" s="141" t="s">
        <v>1694</v>
      </c>
      <c r="J145" s="214" t="s">
        <v>91</v>
      </c>
      <c r="K145" s="214" t="s">
        <v>250</v>
      </c>
      <c r="L145" s="214" t="s">
        <v>355</v>
      </c>
      <c r="M145" s="196">
        <v>300</v>
      </c>
      <c r="N145" s="78" t="s">
        <v>268</v>
      </c>
      <c r="O145" s="78"/>
      <c r="P145" s="78"/>
      <c r="Q145" s="78"/>
      <c r="R145" s="78"/>
      <c r="S145" s="78"/>
      <c r="T145" s="78"/>
      <c r="U145" s="78"/>
      <c r="V145" s="78"/>
      <c r="W145" s="78"/>
      <c r="X145" s="78"/>
      <c r="Y145" s="78"/>
      <c r="Z145" s="78"/>
      <c r="AA145" s="78"/>
      <c r="AB145" s="78"/>
      <c r="AC145" s="78"/>
      <c r="AD145" s="78"/>
      <c r="AE145" s="78"/>
      <c r="AF145" s="78"/>
      <c r="AG145" s="78"/>
      <c r="AH145" s="76" t="s">
        <v>437</v>
      </c>
      <c r="AI145" s="142">
        <v>0.6</v>
      </c>
      <c r="AJ145" s="76" t="s">
        <v>413</v>
      </c>
      <c r="AK145" s="142">
        <v>0.4</v>
      </c>
      <c r="AL145" s="76" t="s">
        <v>417</v>
      </c>
      <c r="AM145" s="76" t="s">
        <v>105</v>
      </c>
      <c r="AN145" s="143" t="s">
        <v>356</v>
      </c>
      <c r="AO145" s="141" t="s">
        <v>1693</v>
      </c>
      <c r="AP145" s="212" t="s">
        <v>1097</v>
      </c>
      <c r="AQ145" s="212" t="s">
        <v>1120</v>
      </c>
      <c r="AR145" s="212" t="s">
        <v>1115</v>
      </c>
      <c r="AS145" s="76" t="s">
        <v>25</v>
      </c>
      <c r="AT145" s="143" t="s">
        <v>285</v>
      </c>
      <c r="AU145" s="143" t="s">
        <v>99</v>
      </c>
      <c r="AV145" s="142">
        <v>0.25</v>
      </c>
      <c r="AW145" s="143" t="s">
        <v>100</v>
      </c>
      <c r="AX145" s="143" t="s">
        <v>868</v>
      </c>
      <c r="AY145" s="143" t="s">
        <v>102</v>
      </c>
      <c r="AZ145" s="143" t="s">
        <v>103</v>
      </c>
      <c r="BA145" s="143" t="s">
        <v>104</v>
      </c>
      <c r="BB145" s="143" t="s">
        <v>1137</v>
      </c>
      <c r="BC145" s="145">
        <v>0.6</v>
      </c>
      <c r="BD145" s="176">
        <v>0.30000000000000004</v>
      </c>
      <c r="BE145" s="144">
        <v>0.36</v>
      </c>
      <c r="BF145" s="144" t="s">
        <v>412</v>
      </c>
      <c r="BG145" s="144">
        <v>0.30000000000000004</v>
      </c>
      <c r="BH145" s="146" t="s">
        <v>417</v>
      </c>
      <c r="BI145" s="76" t="s">
        <v>105</v>
      </c>
      <c r="BJ145" s="143" t="s">
        <v>106</v>
      </c>
      <c r="BK145" s="147" t="s">
        <v>107</v>
      </c>
      <c r="BL145" s="76" t="s">
        <v>107</v>
      </c>
      <c r="BM145" s="148" t="s">
        <v>107</v>
      </c>
      <c r="BN145" s="214" t="s">
        <v>1160</v>
      </c>
      <c r="BO145" s="214" t="s">
        <v>1159</v>
      </c>
      <c r="BP145" s="214" t="s">
        <v>107</v>
      </c>
    </row>
    <row r="146" spans="1:68" ht="120.5" x14ac:dyDescent="0.35">
      <c r="A146" s="204"/>
      <c r="B146" s="219" t="s">
        <v>1172</v>
      </c>
      <c r="C146" s="76" t="s">
        <v>404</v>
      </c>
      <c r="D146" s="214" t="s">
        <v>345</v>
      </c>
      <c r="E146" s="212" t="s">
        <v>88</v>
      </c>
      <c r="F146" s="212" t="s">
        <v>1091</v>
      </c>
      <c r="G146" s="212" t="s">
        <v>1092</v>
      </c>
      <c r="H146" s="212" t="s">
        <v>1093</v>
      </c>
      <c r="I146" s="141" t="s">
        <v>1694</v>
      </c>
      <c r="J146" s="214" t="s">
        <v>91</v>
      </c>
      <c r="K146" s="214" t="s">
        <v>250</v>
      </c>
      <c r="L146" s="214" t="s">
        <v>355</v>
      </c>
      <c r="M146" s="196">
        <v>300</v>
      </c>
      <c r="N146" s="78" t="s">
        <v>268</v>
      </c>
      <c r="O146" s="78"/>
      <c r="P146" s="78"/>
      <c r="Q146" s="78"/>
      <c r="R146" s="78"/>
      <c r="S146" s="78"/>
      <c r="T146" s="78"/>
      <c r="U146" s="78"/>
      <c r="V146" s="78"/>
      <c r="W146" s="78"/>
      <c r="X146" s="78"/>
      <c r="Y146" s="78"/>
      <c r="Z146" s="78"/>
      <c r="AA146" s="78"/>
      <c r="AB146" s="78"/>
      <c r="AC146" s="78"/>
      <c r="AD146" s="78"/>
      <c r="AE146" s="78"/>
      <c r="AF146" s="78"/>
      <c r="AG146" s="78"/>
      <c r="AH146" s="76" t="s">
        <v>437</v>
      </c>
      <c r="AI146" s="142">
        <v>0.6</v>
      </c>
      <c r="AJ146" s="76" t="s">
        <v>413</v>
      </c>
      <c r="AK146" s="142">
        <v>0.4</v>
      </c>
      <c r="AL146" s="76" t="s">
        <v>417</v>
      </c>
      <c r="AM146" s="76" t="s">
        <v>105</v>
      </c>
      <c r="AN146" s="143" t="s">
        <v>359</v>
      </c>
      <c r="AO146" s="141" t="s">
        <v>1695</v>
      </c>
      <c r="AP146" s="212" t="s">
        <v>1097</v>
      </c>
      <c r="AQ146" s="212" t="s">
        <v>1121</v>
      </c>
      <c r="AR146" s="212" t="s">
        <v>1122</v>
      </c>
      <c r="AS146" s="76" t="s">
        <v>410</v>
      </c>
      <c r="AT146" s="143" t="s">
        <v>111</v>
      </c>
      <c r="AU146" s="143" t="s">
        <v>99</v>
      </c>
      <c r="AV146" s="142">
        <v>0.4</v>
      </c>
      <c r="AW146" s="143" t="s">
        <v>100</v>
      </c>
      <c r="AX146" s="143" t="s">
        <v>1138</v>
      </c>
      <c r="AY146" s="143" t="s">
        <v>102</v>
      </c>
      <c r="AZ146" s="143" t="s">
        <v>103</v>
      </c>
      <c r="BA146" s="143" t="s">
        <v>104</v>
      </c>
      <c r="BB146" s="143" t="s">
        <v>1139</v>
      </c>
      <c r="BC146" s="145">
        <v>0.36</v>
      </c>
      <c r="BD146" s="176">
        <v>0.30000000000000004</v>
      </c>
      <c r="BE146" s="144">
        <v>0.36</v>
      </c>
      <c r="BF146" s="144" t="s">
        <v>412</v>
      </c>
      <c r="BG146" s="144">
        <v>0.30000000000000004</v>
      </c>
      <c r="BH146" s="146" t="s">
        <v>417</v>
      </c>
      <c r="BI146" s="76" t="s">
        <v>105</v>
      </c>
      <c r="BJ146" s="143" t="s">
        <v>106</v>
      </c>
      <c r="BK146" s="147" t="s">
        <v>107</v>
      </c>
      <c r="BL146" s="76" t="s">
        <v>107</v>
      </c>
      <c r="BM146" s="148" t="s">
        <v>107</v>
      </c>
      <c r="BN146" s="214" t="s">
        <v>1160</v>
      </c>
      <c r="BO146" s="214" t="s">
        <v>1161</v>
      </c>
      <c r="BP146" s="214" t="s">
        <v>107</v>
      </c>
    </row>
    <row r="147" spans="1:68" ht="145" x14ac:dyDescent="0.35">
      <c r="A147" s="204">
        <v>1</v>
      </c>
      <c r="B147" s="151" t="s">
        <v>1173</v>
      </c>
      <c r="C147" s="76" t="s">
        <v>404</v>
      </c>
      <c r="D147" s="214" t="s">
        <v>345</v>
      </c>
      <c r="E147" s="212" t="s">
        <v>88</v>
      </c>
      <c r="F147" s="212" t="s">
        <v>1094</v>
      </c>
      <c r="G147" s="212" t="s">
        <v>1410</v>
      </c>
      <c r="H147" s="212" t="s">
        <v>1095</v>
      </c>
      <c r="I147" s="141" t="s">
        <v>1696</v>
      </c>
      <c r="J147" s="214" t="s">
        <v>147</v>
      </c>
      <c r="K147" s="214" t="s">
        <v>148</v>
      </c>
      <c r="L147" s="214" t="s">
        <v>149</v>
      </c>
      <c r="M147" s="196">
        <v>1</v>
      </c>
      <c r="N147" s="78"/>
      <c r="O147" s="78" t="s">
        <v>150</v>
      </c>
      <c r="P147" s="78" t="s">
        <v>150</v>
      </c>
      <c r="Q147" s="78" t="s">
        <v>151</v>
      </c>
      <c r="R147" s="78" t="s">
        <v>151</v>
      </c>
      <c r="S147" s="78" t="s">
        <v>151</v>
      </c>
      <c r="T147" s="78" t="s">
        <v>151</v>
      </c>
      <c r="U147" s="78" t="s">
        <v>151</v>
      </c>
      <c r="V147" s="78" t="s">
        <v>151</v>
      </c>
      <c r="W147" s="78" t="s">
        <v>151</v>
      </c>
      <c r="X147" s="78" t="s">
        <v>150</v>
      </c>
      <c r="Y147" s="78" t="s">
        <v>150</v>
      </c>
      <c r="Z147" s="78" t="s">
        <v>150</v>
      </c>
      <c r="AA147" s="78" t="s">
        <v>150</v>
      </c>
      <c r="AB147" s="78" t="s">
        <v>150</v>
      </c>
      <c r="AC147" s="78" t="s">
        <v>150</v>
      </c>
      <c r="AD147" s="78" t="s">
        <v>151</v>
      </c>
      <c r="AE147" s="78" t="s">
        <v>150</v>
      </c>
      <c r="AF147" s="78" t="s">
        <v>150</v>
      </c>
      <c r="AG147" s="78" t="s">
        <v>151</v>
      </c>
      <c r="AH147" s="76">
        <v>10</v>
      </c>
      <c r="AI147" s="142">
        <v>0.2</v>
      </c>
      <c r="AJ147" s="76" t="s">
        <v>411</v>
      </c>
      <c r="AK147" s="142">
        <v>0.8</v>
      </c>
      <c r="AL147" s="76" t="s">
        <v>418</v>
      </c>
      <c r="AM147" s="76" t="s">
        <v>124</v>
      </c>
      <c r="AN147" s="143" t="s">
        <v>360</v>
      </c>
      <c r="AO147" s="141" t="s">
        <v>1697</v>
      </c>
      <c r="AP147" s="212" t="s">
        <v>1123</v>
      </c>
      <c r="AQ147" s="212" t="s">
        <v>1124</v>
      </c>
      <c r="AR147" s="212" t="s">
        <v>1125</v>
      </c>
      <c r="AS147" s="76" t="s">
        <v>410</v>
      </c>
      <c r="AT147" s="143" t="s">
        <v>111</v>
      </c>
      <c r="AU147" s="143" t="s">
        <v>99</v>
      </c>
      <c r="AV147" s="142">
        <v>0.4</v>
      </c>
      <c r="AW147" s="143" t="s">
        <v>112</v>
      </c>
      <c r="AX147" s="143" t="s">
        <v>122</v>
      </c>
      <c r="AY147" s="143" t="s">
        <v>102</v>
      </c>
      <c r="AZ147" s="143" t="s">
        <v>103</v>
      </c>
      <c r="BA147" s="143" t="s">
        <v>104</v>
      </c>
      <c r="BB147" s="143" t="s">
        <v>1140</v>
      </c>
      <c r="BC147" s="145">
        <v>0.12</v>
      </c>
      <c r="BD147" s="176">
        <v>0.8</v>
      </c>
      <c r="BE147" s="144">
        <v>0.12</v>
      </c>
      <c r="BF147" s="144" t="s">
        <v>411</v>
      </c>
      <c r="BG147" s="144">
        <v>0.8</v>
      </c>
      <c r="BH147" s="146" t="s">
        <v>418</v>
      </c>
      <c r="BI147" s="76" t="s">
        <v>124</v>
      </c>
      <c r="BJ147" s="143" t="s">
        <v>106</v>
      </c>
      <c r="BK147" s="147" t="s">
        <v>1698</v>
      </c>
      <c r="BL147" s="76" t="s">
        <v>1162</v>
      </c>
      <c r="BM147" s="148">
        <v>44957</v>
      </c>
      <c r="BN147" s="214" t="s">
        <v>1163</v>
      </c>
      <c r="BO147" s="214" t="s">
        <v>1164</v>
      </c>
      <c r="BP147" s="214" t="s">
        <v>519</v>
      </c>
    </row>
    <row r="148" spans="1:68" ht="147" thickBot="1" x14ac:dyDescent="0.4">
      <c r="A148" s="204">
        <v>2</v>
      </c>
      <c r="B148" s="252" t="s">
        <v>1174</v>
      </c>
      <c r="C148" s="234" t="s">
        <v>404</v>
      </c>
      <c r="D148" s="285" t="s">
        <v>345</v>
      </c>
      <c r="E148" s="284" t="s">
        <v>88</v>
      </c>
      <c r="F148" s="284" t="s">
        <v>1094</v>
      </c>
      <c r="G148" s="284" t="s">
        <v>1410</v>
      </c>
      <c r="H148" s="284" t="s">
        <v>1096</v>
      </c>
      <c r="I148" s="235" t="s">
        <v>1699</v>
      </c>
      <c r="J148" s="285" t="s">
        <v>147</v>
      </c>
      <c r="K148" s="285" t="s">
        <v>148</v>
      </c>
      <c r="L148" s="285" t="s">
        <v>149</v>
      </c>
      <c r="M148" s="236">
        <v>1</v>
      </c>
      <c r="N148" s="155"/>
      <c r="O148" s="155" t="s">
        <v>150</v>
      </c>
      <c r="P148" s="155" t="s">
        <v>150</v>
      </c>
      <c r="Q148" s="155" t="s">
        <v>151</v>
      </c>
      <c r="R148" s="155" t="s">
        <v>151</v>
      </c>
      <c r="S148" s="155" t="s">
        <v>150</v>
      </c>
      <c r="T148" s="155" t="s">
        <v>150</v>
      </c>
      <c r="U148" s="155" t="s">
        <v>151</v>
      </c>
      <c r="V148" s="155" t="s">
        <v>151</v>
      </c>
      <c r="W148" s="155" t="s">
        <v>150</v>
      </c>
      <c r="X148" s="155" t="s">
        <v>150</v>
      </c>
      <c r="Y148" s="155" t="s">
        <v>150</v>
      </c>
      <c r="Z148" s="155" t="s">
        <v>150</v>
      </c>
      <c r="AA148" s="155" t="s">
        <v>150</v>
      </c>
      <c r="AB148" s="155" t="s">
        <v>150</v>
      </c>
      <c r="AC148" s="155" t="s">
        <v>150</v>
      </c>
      <c r="AD148" s="155" t="s">
        <v>151</v>
      </c>
      <c r="AE148" s="155" t="s">
        <v>150</v>
      </c>
      <c r="AF148" s="155" t="s">
        <v>150</v>
      </c>
      <c r="AG148" s="155" t="s">
        <v>151</v>
      </c>
      <c r="AH148" s="234">
        <v>13</v>
      </c>
      <c r="AI148" s="237">
        <v>0.2</v>
      </c>
      <c r="AJ148" s="234" t="s">
        <v>411</v>
      </c>
      <c r="AK148" s="237">
        <v>1</v>
      </c>
      <c r="AL148" s="234" t="s">
        <v>419</v>
      </c>
      <c r="AM148" s="234" t="s">
        <v>154</v>
      </c>
      <c r="AN148" s="238" t="s">
        <v>361</v>
      </c>
      <c r="AO148" s="235" t="s">
        <v>1700</v>
      </c>
      <c r="AP148" s="284" t="s">
        <v>1097</v>
      </c>
      <c r="AQ148" s="284" t="s">
        <v>1126</v>
      </c>
      <c r="AR148" s="284" t="s">
        <v>1127</v>
      </c>
      <c r="AS148" s="234" t="s">
        <v>410</v>
      </c>
      <c r="AT148" s="238" t="s">
        <v>111</v>
      </c>
      <c r="AU148" s="238" t="s">
        <v>99</v>
      </c>
      <c r="AV148" s="237">
        <v>0.4</v>
      </c>
      <c r="AW148" s="238" t="s">
        <v>100</v>
      </c>
      <c r="AX148" s="238" t="s">
        <v>1141</v>
      </c>
      <c r="AY148" s="238" t="s">
        <v>102</v>
      </c>
      <c r="AZ148" s="238" t="s">
        <v>103</v>
      </c>
      <c r="BA148" s="238" t="s">
        <v>104</v>
      </c>
      <c r="BB148" s="238" t="s">
        <v>1142</v>
      </c>
      <c r="BC148" s="239">
        <v>0.12</v>
      </c>
      <c r="BD148" s="240">
        <v>1</v>
      </c>
      <c r="BE148" s="241">
        <v>0.12</v>
      </c>
      <c r="BF148" s="241" t="s">
        <v>411</v>
      </c>
      <c r="BG148" s="241">
        <v>1</v>
      </c>
      <c r="BH148" s="242" t="s">
        <v>419</v>
      </c>
      <c r="BI148" s="234" t="s">
        <v>154</v>
      </c>
      <c r="BJ148" s="238" t="s">
        <v>106</v>
      </c>
      <c r="BK148" s="243" t="s">
        <v>1701</v>
      </c>
      <c r="BL148" s="234" t="s">
        <v>1165</v>
      </c>
      <c r="BM148" s="244">
        <v>45291</v>
      </c>
      <c r="BN148" s="285" t="s">
        <v>1166</v>
      </c>
      <c r="BO148" s="285" t="s">
        <v>1167</v>
      </c>
      <c r="BP148" s="285" t="s">
        <v>519</v>
      </c>
    </row>
    <row r="149" spans="1:68" ht="285" thickTop="1" x14ac:dyDescent="0.35">
      <c r="A149" s="204">
        <v>1</v>
      </c>
      <c r="B149" s="245" t="s">
        <v>1230</v>
      </c>
      <c r="C149" s="222" t="s">
        <v>403</v>
      </c>
      <c r="D149" s="200" t="s">
        <v>362</v>
      </c>
      <c r="E149" s="223" t="s">
        <v>88</v>
      </c>
      <c r="F149" s="223" t="s">
        <v>1175</v>
      </c>
      <c r="G149" s="223" t="s">
        <v>1430</v>
      </c>
      <c r="H149" s="223" t="s">
        <v>1176</v>
      </c>
      <c r="I149" s="224" t="s">
        <v>1702</v>
      </c>
      <c r="J149" s="200" t="s">
        <v>346</v>
      </c>
      <c r="K149" s="200" t="s">
        <v>92</v>
      </c>
      <c r="L149" s="200" t="s">
        <v>93</v>
      </c>
      <c r="M149" s="225">
        <v>36000</v>
      </c>
      <c r="N149" s="201" t="s">
        <v>119</v>
      </c>
      <c r="O149" s="201"/>
      <c r="P149" s="201"/>
      <c r="Q149" s="201"/>
      <c r="R149" s="201"/>
      <c r="S149" s="201"/>
      <c r="T149" s="201"/>
      <c r="U149" s="201"/>
      <c r="V149" s="201"/>
      <c r="W149" s="201"/>
      <c r="X149" s="201"/>
      <c r="Y149" s="201"/>
      <c r="Z149" s="201"/>
      <c r="AA149" s="201"/>
      <c r="AB149" s="201"/>
      <c r="AC149" s="201"/>
      <c r="AD149" s="201"/>
      <c r="AE149" s="201"/>
      <c r="AF149" s="201"/>
      <c r="AG149" s="201"/>
      <c r="AH149" s="222" t="s">
        <v>437</v>
      </c>
      <c r="AI149" s="226">
        <v>1</v>
      </c>
      <c r="AJ149" s="222" t="s">
        <v>415</v>
      </c>
      <c r="AK149" s="226">
        <v>0.8</v>
      </c>
      <c r="AL149" s="222" t="s">
        <v>418</v>
      </c>
      <c r="AM149" s="222" t="s">
        <v>124</v>
      </c>
      <c r="AN149" s="227" t="s">
        <v>363</v>
      </c>
      <c r="AO149" s="224" t="s">
        <v>1703</v>
      </c>
      <c r="AP149" s="223" t="s">
        <v>1179</v>
      </c>
      <c r="AQ149" s="223" t="s">
        <v>1180</v>
      </c>
      <c r="AR149" s="223" t="s">
        <v>1181</v>
      </c>
      <c r="AS149" s="222" t="s">
        <v>410</v>
      </c>
      <c r="AT149" s="227" t="s">
        <v>111</v>
      </c>
      <c r="AU149" s="227" t="s">
        <v>99</v>
      </c>
      <c r="AV149" s="226">
        <v>0.4</v>
      </c>
      <c r="AW149" s="227" t="s">
        <v>100</v>
      </c>
      <c r="AX149" s="227" t="s">
        <v>1205</v>
      </c>
      <c r="AY149" s="227" t="s">
        <v>102</v>
      </c>
      <c r="AZ149" s="227" t="s">
        <v>232</v>
      </c>
      <c r="BA149" s="227" t="s">
        <v>104</v>
      </c>
      <c r="BB149" s="227" t="s">
        <v>1206</v>
      </c>
      <c r="BC149" s="228">
        <v>0.6</v>
      </c>
      <c r="BD149" s="229">
        <v>0.8</v>
      </c>
      <c r="BE149" s="230">
        <v>0.1512</v>
      </c>
      <c r="BF149" s="230" t="s">
        <v>411</v>
      </c>
      <c r="BG149" s="230">
        <v>0.8</v>
      </c>
      <c r="BH149" s="231" t="s">
        <v>418</v>
      </c>
      <c r="BI149" s="222" t="s">
        <v>124</v>
      </c>
      <c r="BJ149" s="227" t="s">
        <v>364</v>
      </c>
      <c r="BK149" s="249" t="s">
        <v>1704</v>
      </c>
      <c r="BL149" s="222" t="s">
        <v>1216</v>
      </c>
      <c r="BM149" s="248">
        <v>45291</v>
      </c>
      <c r="BN149" s="200" t="s">
        <v>1217</v>
      </c>
      <c r="BO149" s="200" t="s">
        <v>1218</v>
      </c>
      <c r="BP149" s="200" t="s">
        <v>126</v>
      </c>
    </row>
    <row r="150" spans="1:68" ht="389" x14ac:dyDescent="0.35">
      <c r="A150" s="204"/>
      <c r="B150" s="219" t="s">
        <v>1230</v>
      </c>
      <c r="C150" s="76" t="s">
        <v>403</v>
      </c>
      <c r="D150" s="214" t="s">
        <v>362</v>
      </c>
      <c r="E150" s="212" t="s">
        <v>88</v>
      </c>
      <c r="F150" s="212" t="s">
        <v>1175</v>
      </c>
      <c r="G150" s="212" t="s">
        <v>1430</v>
      </c>
      <c r="H150" s="212" t="s">
        <v>1176</v>
      </c>
      <c r="I150" s="141" t="s">
        <v>1702</v>
      </c>
      <c r="J150" s="214" t="s">
        <v>346</v>
      </c>
      <c r="K150" s="214" t="s">
        <v>92</v>
      </c>
      <c r="L150" s="214" t="s">
        <v>93</v>
      </c>
      <c r="M150" s="196">
        <v>36000</v>
      </c>
      <c r="N150" s="78" t="s">
        <v>119</v>
      </c>
      <c r="O150" s="78"/>
      <c r="P150" s="78"/>
      <c r="Q150" s="78"/>
      <c r="R150" s="78"/>
      <c r="S150" s="78"/>
      <c r="T150" s="78"/>
      <c r="U150" s="78"/>
      <c r="V150" s="78"/>
      <c r="W150" s="78"/>
      <c r="X150" s="78"/>
      <c r="Y150" s="78"/>
      <c r="Z150" s="78"/>
      <c r="AA150" s="78"/>
      <c r="AB150" s="78"/>
      <c r="AC150" s="78"/>
      <c r="AD150" s="78"/>
      <c r="AE150" s="78"/>
      <c r="AF150" s="78"/>
      <c r="AG150" s="78"/>
      <c r="AH150" s="76" t="s">
        <v>437</v>
      </c>
      <c r="AI150" s="142">
        <v>1</v>
      </c>
      <c r="AJ150" s="76" t="s">
        <v>415</v>
      </c>
      <c r="AK150" s="142">
        <v>0.8</v>
      </c>
      <c r="AL150" s="76" t="s">
        <v>418</v>
      </c>
      <c r="AM150" s="76" t="s">
        <v>124</v>
      </c>
      <c r="AN150" s="143" t="s">
        <v>365</v>
      </c>
      <c r="AO150" s="141" t="s">
        <v>1705</v>
      </c>
      <c r="AP150" s="212" t="s">
        <v>1182</v>
      </c>
      <c r="AQ150" s="212" t="s">
        <v>1183</v>
      </c>
      <c r="AR150" s="212" t="s">
        <v>1184</v>
      </c>
      <c r="AS150" s="76" t="s">
        <v>410</v>
      </c>
      <c r="AT150" s="143" t="s">
        <v>111</v>
      </c>
      <c r="AU150" s="143" t="s">
        <v>99</v>
      </c>
      <c r="AV150" s="142">
        <v>0.4</v>
      </c>
      <c r="AW150" s="143" t="s">
        <v>100</v>
      </c>
      <c r="AX150" s="143" t="s">
        <v>1207</v>
      </c>
      <c r="AY150" s="143" t="s">
        <v>102</v>
      </c>
      <c r="AZ150" s="143" t="s">
        <v>103</v>
      </c>
      <c r="BA150" s="143" t="s">
        <v>104</v>
      </c>
      <c r="BB150" s="143" t="s">
        <v>1208</v>
      </c>
      <c r="BC150" s="145">
        <v>0.36</v>
      </c>
      <c r="BD150" s="176">
        <v>0.8</v>
      </c>
      <c r="BE150" s="144">
        <v>0.1512</v>
      </c>
      <c r="BF150" s="144" t="s">
        <v>411</v>
      </c>
      <c r="BG150" s="144">
        <v>0.8</v>
      </c>
      <c r="BH150" s="146" t="s">
        <v>418</v>
      </c>
      <c r="BI150" s="76" t="s">
        <v>124</v>
      </c>
      <c r="BJ150" s="143" t="s">
        <v>364</v>
      </c>
      <c r="BK150" s="147" t="s">
        <v>107</v>
      </c>
      <c r="BL150" s="76" t="s">
        <v>107</v>
      </c>
      <c r="BM150" s="148" t="s">
        <v>107</v>
      </c>
      <c r="BN150" s="214" t="s">
        <v>1217</v>
      </c>
      <c r="BO150" s="214" t="s">
        <v>1219</v>
      </c>
      <c r="BP150" s="214" t="s">
        <v>107</v>
      </c>
    </row>
    <row r="151" spans="1:68" ht="191.5" x14ac:dyDescent="0.35">
      <c r="A151" s="204"/>
      <c r="B151" s="219" t="s">
        <v>1230</v>
      </c>
      <c r="C151" s="76" t="s">
        <v>403</v>
      </c>
      <c r="D151" s="214" t="s">
        <v>362</v>
      </c>
      <c r="E151" s="212" t="s">
        <v>88</v>
      </c>
      <c r="F151" s="212" t="s">
        <v>1175</v>
      </c>
      <c r="G151" s="212" t="s">
        <v>1430</v>
      </c>
      <c r="H151" s="212" t="s">
        <v>1176</v>
      </c>
      <c r="I151" s="141" t="s">
        <v>1702</v>
      </c>
      <c r="J151" s="214" t="s">
        <v>346</v>
      </c>
      <c r="K151" s="214" t="s">
        <v>92</v>
      </c>
      <c r="L151" s="214" t="s">
        <v>93</v>
      </c>
      <c r="M151" s="196">
        <v>36000</v>
      </c>
      <c r="N151" s="78" t="s">
        <v>119</v>
      </c>
      <c r="O151" s="78"/>
      <c r="P151" s="78"/>
      <c r="Q151" s="78"/>
      <c r="R151" s="78"/>
      <c r="S151" s="78"/>
      <c r="T151" s="78"/>
      <c r="U151" s="78"/>
      <c r="V151" s="78"/>
      <c r="W151" s="78"/>
      <c r="X151" s="78"/>
      <c r="Y151" s="78"/>
      <c r="Z151" s="78"/>
      <c r="AA151" s="78"/>
      <c r="AB151" s="78"/>
      <c r="AC151" s="78"/>
      <c r="AD151" s="78"/>
      <c r="AE151" s="78"/>
      <c r="AF151" s="78"/>
      <c r="AG151" s="78"/>
      <c r="AH151" s="76" t="s">
        <v>437</v>
      </c>
      <c r="AI151" s="142">
        <v>1</v>
      </c>
      <c r="AJ151" s="76" t="s">
        <v>415</v>
      </c>
      <c r="AK151" s="142">
        <v>0.8</v>
      </c>
      <c r="AL151" s="76" t="s">
        <v>418</v>
      </c>
      <c r="AM151" s="76" t="s">
        <v>124</v>
      </c>
      <c r="AN151" s="143" t="s">
        <v>366</v>
      </c>
      <c r="AO151" s="141" t="s">
        <v>1706</v>
      </c>
      <c r="AP151" s="212" t="s">
        <v>1185</v>
      </c>
      <c r="AQ151" s="212" t="s">
        <v>1186</v>
      </c>
      <c r="AR151" s="212" t="s">
        <v>1187</v>
      </c>
      <c r="AS151" s="76" t="s">
        <v>410</v>
      </c>
      <c r="AT151" s="143" t="s">
        <v>98</v>
      </c>
      <c r="AU151" s="143" t="s">
        <v>99</v>
      </c>
      <c r="AV151" s="142">
        <v>0.3</v>
      </c>
      <c r="AW151" s="143" t="s">
        <v>100</v>
      </c>
      <c r="AX151" s="143" t="s">
        <v>1209</v>
      </c>
      <c r="AY151" s="143" t="s">
        <v>102</v>
      </c>
      <c r="AZ151" s="143" t="s">
        <v>278</v>
      </c>
      <c r="BA151" s="143" t="s">
        <v>104</v>
      </c>
      <c r="BB151" s="143" t="s">
        <v>681</v>
      </c>
      <c r="BC151" s="145">
        <v>0.252</v>
      </c>
      <c r="BD151" s="176">
        <v>0.8</v>
      </c>
      <c r="BE151" s="144">
        <v>0.1512</v>
      </c>
      <c r="BF151" s="144" t="s">
        <v>411</v>
      </c>
      <c r="BG151" s="144">
        <v>0.8</v>
      </c>
      <c r="BH151" s="146" t="s">
        <v>418</v>
      </c>
      <c r="BI151" s="76" t="s">
        <v>124</v>
      </c>
      <c r="BJ151" s="143" t="s">
        <v>364</v>
      </c>
      <c r="BK151" s="147" t="s">
        <v>107</v>
      </c>
      <c r="BL151" s="76" t="s">
        <v>107</v>
      </c>
      <c r="BM151" s="148" t="s">
        <v>107</v>
      </c>
      <c r="BN151" s="214" t="s">
        <v>1217</v>
      </c>
      <c r="BO151" s="214" t="s">
        <v>1220</v>
      </c>
      <c r="BP151" s="214" t="s">
        <v>107</v>
      </c>
    </row>
    <row r="152" spans="1:68" ht="172" x14ac:dyDescent="0.35">
      <c r="A152" s="204"/>
      <c r="B152" s="219" t="s">
        <v>1230</v>
      </c>
      <c r="C152" s="76" t="s">
        <v>403</v>
      </c>
      <c r="D152" s="214" t="s">
        <v>362</v>
      </c>
      <c r="E152" s="212" t="s">
        <v>88</v>
      </c>
      <c r="F152" s="212" t="s">
        <v>1175</v>
      </c>
      <c r="G152" s="212" t="s">
        <v>1430</v>
      </c>
      <c r="H152" s="212" t="s">
        <v>1176</v>
      </c>
      <c r="I152" s="141" t="s">
        <v>1702</v>
      </c>
      <c r="J152" s="214" t="s">
        <v>346</v>
      </c>
      <c r="K152" s="214" t="s">
        <v>92</v>
      </c>
      <c r="L152" s="214" t="s">
        <v>93</v>
      </c>
      <c r="M152" s="196">
        <v>36000</v>
      </c>
      <c r="N152" s="78" t="s">
        <v>119</v>
      </c>
      <c r="O152" s="78"/>
      <c r="P152" s="78"/>
      <c r="Q152" s="78"/>
      <c r="R152" s="78"/>
      <c r="S152" s="78"/>
      <c r="T152" s="78"/>
      <c r="U152" s="78"/>
      <c r="V152" s="78"/>
      <c r="W152" s="78"/>
      <c r="X152" s="78"/>
      <c r="Y152" s="78"/>
      <c r="Z152" s="78"/>
      <c r="AA152" s="78"/>
      <c r="AB152" s="78"/>
      <c r="AC152" s="78"/>
      <c r="AD152" s="78"/>
      <c r="AE152" s="78"/>
      <c r="AF152" s="78"/>
      <c r="AG152" s="78"/>
      <c r="AH152" s="76" t="s">
        <v>437</v>
      </c>
      <c r="AI152" s="142">
        <v>1</v>
      </c>
      <c r="AJ152" s="76" t="s">
        <v>415</v>
      </c>
      <c r="AK152" s="142">
        <v>0.8</v>
      </c>
      <c r="AL152" s="76" t="s">
        <v>418</v>
      </c>
      <c r="AM152" s="76" t="s">
        <v>124</v>
      </c>
      <c r="AN152" s="143" t="s">
        <v>367</v>
      </c>
      <c r="AO152" s="141" t="s">
        <v>1707</v>
      </c>
      <c r="AP152" s="212" t="s">
        <v>1188</v>
      </c>
      <c r="AQ152" s="212" t="s">
        <v>1189</v>
      </c>
      <c r="AR152" s="212" t="s">
        <v>1190</v>
      </c>
      <c r="AS152" s="76" t="s">
        <v>410</v>
      </c>
      <c r="AT152" s="143" t="s">
        <v>111</v>
      </c>
      <c r="AU152" s="143" t="s">
        <v>99</v>
      </c>
      <c r="AV152" s="142">
        <v>0.4</v>
      </c>
      <c r="AW152" s="143" t="s">
        <v>100</v>
      </c>
      <c r="AX152" s="143" t="s">
        <v>1210</v>
      </c>
      <c r="AY152" s="143" t="s">
        <v>102</v>
      </c>
      <c r="AZ152" s="143" t="s">
        <v>103</v>
      </c>
      <c r="BA152" s="143" t="s">
        <v>104</v>
      </c>
      <c r="BB152" s="143" t="s">
        <v>1211</v>
      </c>
      <c r="BC152" s="145">
        <v>0.1512</v>
      </c>
      <c r="BD152" s="176">
        <v>0.8</v>
      </c>
      <c r="BE152" s="144">
        <v>0.1512</v>
      </c>
      <c r="BF152" s="144" t="s">
        <v>411</v>
      </c>
      <c r="BG152" s="144">
        <v>0.8</v>
      </c>
      <c r="BH152" s="146" t="s">
        <v>418</v>
      </c>
      <c r="BI152" s="76" t="s">
        <v>124</v>
      </c>
      <c r="BJ152" s="143" t="s">
        <v>364</v>
      </c>
      <c r="BK152" s="147" t="s">
        <v>107</v>
      </c>
      <c r="BL152" s="76" t="s">
        <v>107</v>
      </c>
      <c r="BM152" s="148" t="s">
        <v>107</v>
      </c>
      <c r="BN152" s="214" t="s">
        <v>1217</v>
      </c>
      <c r="BO152" s="214" t="s">
        <v>1221</v>
      </c>
      <c r="BP152" s="214" t="s">
        <v>107</v>
      </c>
    </row>
    <row r="153" spans="1:68" ht="265" x14ac:dyDescent="0.35">
      <c r="A153" s="204">
        <v>2</v>
      </c>
      <c r="B153" s="151" t="s">
        <v>1231</v>
      </c>
      <c r="C153" s="76" t="s">
        <v>403</v>
      </c>
      <c r="D153" s="214" t="s">
        <v>362</v>
      </c>
      <c r="E153" s="212" t="s">
        <v>88</v>
      </c>
      <c r="F153" s="212" t="s">
        <v>1429</v>
      </c>
      <c r="G153" s="212" t="s">
        <v>1431</v>
      </c>
      <c r="H153" s="212" t="s">
        <v>1432</v>
      </c>
      <c r="I153" s="141" t="s">
        <v>1708</v>
      </c>
      <c r="J153" s="214" t="s">
        <v>346</v>
      </c>
      <c r="K153" s="214" t="s">
        <v>92</v>
      </c>
      <c r="L153" s="214" t="s">
        <v>93</v>
      </c>
      <c r="M153" s="196">
        <v>5322</v>
      </c>
      <c r="N153" s="78" t="s">
        <v>119</v>
      </c>
      <c r="O153" s="78"/>
      <c r="P153" s="78"/>
      <c r="Q153" s="78"/>
      <c r="R153" s="78"/>
      <c r="S153" s="78"/>
      <c r="T153" s="78"/>
      <c r="U153" s="78"/>
      <c r="V153" s="78"/>
      <c r="W153" s="78"/>
      <c r="X153" s="78"/>
      <c r="Y153" s="78"/>
      <c r="Z153" s="78"/>
      <c r="AA153" s="78"/>
      <c r="AB153" s="78"/>
      <c r="AC153" s="78"/>
      <c r="AD153" s="78"/>
      <c r="AE153" s="78"/>
      <c r="AF153" s="78"/>
      <c r="AG153" s="78"/>
      <c r="AH153" s="76" t="s">
        <v>437</v>
      </c>
      <c r="AI153" s="142">
        <v>1</v>
      </c>
      <c r="AJ153" s="76" t="s">
        <v>415</v>
      </c>
      <c r="AK153" s="142">
        <v>0.8</v>
      </c>
      <c r="AL153" s="76" t="s">
        <v>418</v>
      </c>
      <c r="AM153" s="76" t="s">
        <v>124</v>
      </c>
      <c r="AN153" s="143" t="s">
        <v>368</v>
      </c>
      <c r="AO153" s="141" t="s">
        <v>1709</v>
      </c>
      <c r="AP153" s="212" t="s">
        <v>1191</v>
      </c>
      <c r="AQ153" s="212" t="s">
        <v>1192</v>
      </c>
      <c r="AR153" s="212" t="s">
        <v>1193</v>
      </c>
      <c r="AS153" s="76" t="s">
        <v>410</v>
      </c>
      <c r="AT153" s="143" t="s">
        <v>98</v>
      </c>
      <c r="AU153" s="143" t="s">
        <v>99</v>
      </c>
      <c r="AV153" s="142">
        <v>0.3</v>
      </c>
      <c r="AW153" s="143" t="s">
        <v>112</v>
      </c>
      <c r="AX153" s="143" t="s">
        <v>122</v>
      </c>
      <c r="AY153" s="143" t="s">
        <v>102</v>
      </c>
      <c r="AZ153" s="143" t="s">
        <v>278</v>
      </c>
      <c r="BA153" s="143" t="s">
        <v>104</v>
      </c>
      <c r="BB153" s="143" t="s">
        <v>1212</v>
      </c>
      <c r="BC153" s="145">
        <v>0.7</v>
      </c>
      <c r="BD153" s="176">
        <v>0.8</v>
      </c>
      <c r="BE153" s="144">
        <v>0.7</v>
      </c>
      <c r="BF153" s="144" t="s">
        <v>414</v>
      </c>
      <c r="BG153" s="144">
        <v>0.60000000000000009</v>
      </c>
      <c r="BH153" s="146" t="s">
        <v>105</v>
      </c>
      <c r="BI153" s="76" t="s">
        <v>124</v>
      </c>
      <c r="BJ153" s="143" t="s">
        <v>364</v>
      </c>
      <c r="BK153" s="147" t="s">
        <v>107</v>
      </c>
      <c r="BL153" s="76" t="s">
        <v>107</v>
      </c>
      <c r="BM153" s="148" t="s">
        <v>107</v>
      </c>
      <c r="BN153" s="214" t="s">
        <v>1222</v>
      </c>
      <c r="BO153" s="214" t="s">
        <v>1223</v>
      </c>
      <c r="BP153" s="214" t="s">
        <v>1224</v>
      </c>
    </row>
    <row r="154" spans="1:68" ht="146.5" x14ac:dyDescent="0.35">
      <c r="A154" s="204"/>
      <c r="B154" s="219" t="s">
        <v>1231</v>
      </c>
      <c r="C154" s="76" t="s">
        <v>403</v>
      </c>
      <c r="D154" s="214" t="s">
        <v>362</v>
      </c>
      <c r="E154" s="212" t="s">
        <v>88</v>
      </c>
      <c r="F154" s="212" t="s">
        <v>1429</v>
      </c>
      <c r="G154" s="212" t="s">
        <v>1431</v>
      </c>
      <c r="H154" s="212" t="s">
        <v>1432</v>
      </c>
      <c r="I154" s="141" t="s">
        <v>1708</v>
      </c>
      <c r="J154" s="214" t="s">
        <v>346</v>
      </c>
      <c r="K154" s="214" t="s">
        <v>92</v>
      </c>
      <c r="L154" s="214" t="s">
        <v>93</v>
      </c>
      <c r="M154" s="196">
        <v>5322</v>
      </c>
      <c r="N154" s="78" t="s">
        <v>119</v>
      </c>
      <c r="O154" s="78"/>
      <c r="P154" s="78"/>
      <c r="Q154" s="78"/>
      <c r="R154" s="78"/>
      <c r="S154" s="78"/>
      <c r="T154" s="78"/>
      <c r="U154" s="78"/>
      <c r="V154" s="78"/>
      <c r="W154" s="78"/>
      <c r="X154" s="78"/>
      <c r="Y154" s="78"/>
      <c r="Z154" s="78"/>
      <c r="AA154" s="78"/>
      <c r="AB154" s="78"/>
      <c r="AC154" s="78"/>
      <c r="AD154" s="78"/>
      <c r="AE154" s="78"/>
      <c r="AF154" s="78"/>
      <c r="AG154" s="78"/>
      <c r="AH154" s="76" t="s">
        <v>437</v>
      </c>
      <c r="AI154" s="142">
        <v>1</v>
      </c>
      <c r="AJ154" s="76" t="s">
        <v>415</v>
      </c>
      <c r="AK154" s="142">
        <v>0.8</v>
      </c>
      <c r="AL154" s="76" t="s">
        <v>418</v>
      </c>
      <c r="AM154" s="76" t="s">
        <v>124</v>
      </c>
      <c r="AN154" s="143" t="s">
        <v>369</v>
      </c>
      <c r="AO154" s="141" t="s">
        <v>1710</v>
      </c>
      <c r="AP154" s="212" t="s">
        <v>1194</v>
      </c>
      <c r="AQ154" s="212" t="s">
        <v>1195</v>
      </c>
      <c r="AR154" s="212" t="s">
        <v>1196</v>
      </c>
      <c r="AS154" s="76" t="s">
        <v>25</v>
      </c>
      <c r="AT154" s="143" t="s">
        <v>285</v>
      </c>
      <c r="AU154" s="143" t="s">
        <v>99</v>
      </c>
      <c r="AV154" s="142">
        <v>0.25</v>
      </c>
      <c r="AW154" s="143" t="s">
        <v>100</v>
      </c>
      <c r="AX154" s="143" t="s">
        <v>868</v>
      </c>
      <c r="AY154" s="143" t="s">
        <v>102</v>
      </c>
      <c r="AZ154" s="143" t="s">
        <v>103</v>
      </c>
      <c r="BA154" s="143" t="s">
        <v>104</v>
      </c>
      <c r="BB154" s="143" t="s">
        <v>1213</v>
      </c>
      <c r="BC154" s="145">
        <v>0.7</v>
      </c>
      <c r="BD154" s="176">
        <v>0.60000000000000009</v>
      </c>
      <c r="BE154" s="144">
        <v>0.7</v>
      </c>
      <c r="BF154" s="144" t="s">
        <v>414</v>
      </c>
      <c r="BG154" s="144">
        <v>0.60000000000000009</v>
      </c>
      <c r="BH154" s="146" t="s">
        <v>105</v>
      </c>
      <c r="BI154" s="76" t="s">
        <v>124</v>
      </c>
      <c r="BJ154" s="143" t="s">
        <v>364</v>
      </c>
      <c r="BK154" s="147" t="s">
        <v>107</v>
      </c>
      <c r="BL154" s="76" t="s">
        <v>107</v>
      </c>
      <c r="BM154" s="148" t="s">
        <v>107</v>
      </c>
      <c r="BN154" s="214" t="s">
        <v>1222</v>
      </c>
      <c r="BO154" s="214" t="s">
        <v>1225</v>
      </c>
      <c r="BP154" s="214" t="s">
        <v>107</v>
      </c>
    </row>
    <row r="155" spans="1:68" ht="275.5" x14ac:dyDescent="0.35">
      <c r="A155" s="204">
        <v>1</v>
      </c>
      <c r="B155" s="151" t="s">
        <v>1232</v>
      </c>
      <c r="C155" s="76" t="s">
        <v>403</v>
      </c>
      <c r="D155" s="214" t="s">
        <v>362</v>
      </c>
      <c r="E155" s="212" t="s">
        <v>88</v>
      </c>
      <c r="F155" s="212" t="s">
        <v>175</v>
      </c>
      <c r="G155" s="212" t="s">
        <v>1410</v>
      </c>
      <c r="H155" s="212" t="s">
        <v>1177</v>
      </c>
      <c r="I155" s="141" t="s">
        <v>1711</v>
      </c>
      <c r="J155" s="214" t="s">
        <v>147</v>
      </c>
      <c r="K155" s="214" t="s">
        <v>148</v>
      </c>
      <c r="L155" s="214" t="s">
        <v>149</v>
      </c>
      <c r="M155" s="196">
        <v>1</v>
      </c>
      <c r="N155" s="78"/>
      <c r="O155" s="78" t="s">
        <v>150</v>
      </c>
      <c r="P155" s="78" t="s">
        <v>150</v>
      </c>
      <c r="Q155" s="78" t="s">
        <v>150</v>
      </c>
      <c r="R155" s="78" t="s">
        <v>150</v>
      </c>
      <c r="S155" s="78" t="s">
        <v>150</v>
      </c>
      <c r="T155" s="78" t="s">
        <v>151</v>
      </c>
      <c r="U155" s="78" t="s">
        <v>150</v>
      </c>
      <c r="V155" s="78" t="s">
        <v>150</v>
      </c>
      <c r="W155" s="78" t="s">
        <v>150</v>
      </c>
      <c r="X155" s="78" t="s">
        <v>150</v>
      </c>
      <c r="Y155" s="78" t="s">
        <v>150</v>
      </c>
      <c r="Z155" s="78" t="s">
        <v>150</v>
      </c>
      <c r="AA155" s="78" t="s">
        <v>151</v>
      </c>
      <c r="AB155" s="78" t="s">
        <v>150</v>
      </c>
      <c r="AC155" s="78" t="s">
        <v>150</v>
      </c>
      <c r="AD155" s="78" t="s">
        <v>151</v>
      </c>
      <c r="AE155" s="78" t="s">
        <v>150</v>
      </c>
      <c r="AF155" s="78" t="s">
        <v>150</v>
      </c>
      <c r="AG155" s="78" t="s">
        <v>151</v>
      </c>
      <c r="AH155" s="76">
        <v>15</v>
      </c>
      <c r="AI155" s="142">
        <v>0.2</v>
      </c>
      <c r="AJ155" s="76" t="s">
        <v>411</v>
      </c>
      <c r="AK155" s="142">
        <v>1</v>
      </c>
      <c r="AL155" s="76" t="s">
        <v>419</v>
      </c>
      <c r="AM155" s="76" t="s">
        <v>154</v>
      </c>
      <c r="AN155" s="143" t="s">
        <v>370</v>
      </c>
      <c r="AO155" s="141" t="s">
        <v>1712</v>
      </c>
      <c r="AP155" s="212" t="s">
        <v>1185</v>
      </c>
      <c r="AQ155" s="212" t="s">
        <v>1197</v>
      </c>
      <c r="AR155" s="212" t="s">
        <v>1198</v>
      </c>
      <c r="AS155" s="76" t="s">
        <v>410</v>
      </c>
      <c r="AT155" s="143" t="s">
        <v>98</v>
      </c>
      <c r="AU155" s="143" t="s">
        <v>99</v>
      </c>
      <c r="AV155" s="142">
        <v>0.3</v>
      </c>
      <c r="AW155" s="143" t="s">
        <v>100</v>
      </c>
      <c r="AX155" s="143" t="s">
        <v>1209</v>
      </c>
      <c r="AY155" s="143" t="s">
        <v>102</v>
      </c>
      <c r="AZ155" s="143" t="s">
        <v>278</v>
      </c>
      <c r="BA155" s="143" t="s">
        <v>104</v>
      </c>
      <c r="BB155" s="143" t="s">
        <v>681</v>
      </c>
      <c r="BC155" s="145">
        <v>0.14000000000000001</v>
      </c>
      <c r="BD155" s="176">
        <v>1</v>
      </c>
      <c r="BE155" s="144">
        <v>5.04E-2</v>
      </c>
      <c r="BF155" s="144" t="s">
        <v>411</v>
      </c>
      <c r="BG155" s="144">
        <v>1</v>
      </c>
      <c r="BH155" s="146" t="s">
        <v>419</v>
      </c>
      <c r="BI155" s="76" t="s">
        <v>154</v>
      </c>
      <c r="BJ155" s="143" t="s">
        <v>106</v>
      </c>
      <c r="BK155" s="147" t="s">
        <v>1704</v>
      </c>
      <c r="BL155" s="76" t="s">
        <v>1216</v>
      </c>
      <c r="BM155" s="148">
        <v>45291</v>
      </c>
      <c r="BN155" s="214" t="s">
        <v>1226</v>
      </c>
      <c r="BO155" s="214" t="s">
        <v>1227</v>
      </c>
      <c r="BP155" s="214" t="s">
        <v>126</v>
      </c>
    </row>
    <row r="156" spans="1:68" ht="372" x14ac:dyDescent="0.35">
      <c r="A156" s="204"/>
      <c r="B156" s="219" t="s">
        <v>1232</v>
      </c>
      <c r="C156" s="76" t="s">
        <v>403</v>
      </c>
      <c r="D156" s="214" t="s">
        <v>362</v>
      </c>
      <c r="E156" s="212" t="s">
        <v>88</v>
      </c>
      <c r="F156" s="212" t="s">
        <v>175</v>
      </c>
      <c r="G156" s="212" t="s">
        <v>1410</v>
      </c>
      <c r="H156" s="212" t="s">
        <v>1177</v>
      </c>
      <c r="I156" s="141" t="s">
        <v>1711</v>
      </c>
      <c r="J156" s="214" t="s">
        <v>147</v>
      </c>
      <c r="K156" s="214" t="s">
        <v>148</v>
      </c>
      <c r="L156" s="214" t="s">
        <v>149</v>
      </c>
      <c r="M156" s="196">
        <v>1</v>
      </c>
      <c r="N156" s="78"/>
      <c r="O156" s="78" t="s">
        <v>150</v>
      </c>
      <c r="P156" s="78" t="s">
        <v>150</v>
      </c>
      <c r="Q156" s="78" t="s">
        <v>150</v>
      </c>
      <c r="R156" s="78" t="s">
        <v>150</v>
      </c>
      <c r="S156" s="78" t="s">
        <v>150</v>
      </c>
      <c r="T156" s="78" t="s">
        <v>151</v>
      </c>
      <c r="U156" s="78" t="s">
        <v>150</v>
      </c>
      <c r="V156" s="78" t="s">
        <v>150</v>
      </c>
      <c r="W156" s="78" t="s">
        <v>150</v>
      </c>
      <c r="X156" s="78" t="s">
        <v>150</v>
      </c>
      <c r="Y156" s="78" t="s">
        <v>150</v>
      </c>
      <c r="Z156" s="78" t="s">
        <v>150</v>
      </c>
      <c r="AA156" s="78" t="s">
        <v>151</v>
      </c>
      <c r="AB156" s="78" t="s">
        <v>150</v>
      </c>
      <c r="AC156" s="78" t="s">
        <v>150</v>
      </c>
      <c r="AD156" s="78" t="s">
        <v>151</v>
      </c>
      <c r="AE156" s="78" t="s">
        <v>150</v>
      </c>
      <c r="AF156" s="78" t="s">
        <v>150</v>
      </c>
      <c r="AG156" s="78" t="s">
        <v>151</v>
      </c>
      <c r="AH156" s="76">
        <v>15</v>
      </c>
      <c r="AI156" s="142">
        <v>0.2</v>
      </c>
      <c r="AJ156" s="76" t="s">
        <v>411</v>
      </c>
      <c r="AK156" s="142">
        <v>1</v>
      </c>
      <c r="AL156" s="76" t="s">
        <v>419</v>
      </c>
      <c r="AM156" s="76" t="s">
        <v>154</v>
      </c>
      <c r="AN156" s="143" t="s">
        <v>371</v>
      </c>
      <c r="AO156" s="141" t="s">
        <v>1713</v>
      </c>
      <c r="AP156" s="212" t="s">
        <v>1199</v>
      </c>
      <c r="AQ156" s="212" t="s">
        <v>1200</v>
      </c>
      <c r="AR156" s="212" t="s">
        <v>1201</v>
      </c>
      <c r="AS156" s="76" t="s">
        <v>410</v>
      </c>
      <c r="AT156" s="143" t="s">
        <v>111</v>
      </c>
      <c r="AU156" s="143" t="s">
        <v>99</v>
      </c>
      <c r="AV156" s="142">
        <v>0.4</v>
      </c>
      <c r="AW156" s="143" t="s">
        <v>100</v>
      </c>
      <c r="AX156" s="143" t="s">
        <v>762</v>
      </c>
      <c r="AY156" s="143" t="s">
        <v>102</v>
      </c>
      <c r="AZ156" s="143" t="s">
        <v>103</v>
      </c>
      <c r="BA156" s="143" t="s">
        <v>104</v>
      </c>
      <c r="BB156" s="143" t="s">
        <v>1214</v>
      </c>
      <c r="BC156" s="145">
        <v>8.4000000000000005E-2</v>
      </c>
      <c r="BD156" s="176">
        <v>1</v>
      </c>
      <c r="BE156" s="144">
        <v>5.04E-2</v>
      </c>
      <c r="BF156" s="144" t="s">
        <v>411</v>
      </c>
      <c r="BG156" s="144">
        <v>1</v>
      </c>
      <c r="BH156" s="146" t="s">
        <v>419</v>
      </c>
      <c r="BI156" s="76" t="s">
        <v>154</v>
      </c>
      <c r="BJ156" s="143" t="s">
        <v>106</v>
      </c>
      <c r="BK156" s="147" t="s">
        <v>107</v>
      </c>
      <c r="BL156" s="76" t="s">
        <v>107</v>
      </c>
      <c r="BM156" s="148" t="s">
        <v>107</v>
      </c>
      <c r="BN156" s="214" t="s">
        <v>1226</v>
      </c>
      <c r="BO156" s="214" t="s">
        <v>1228</v>
      </c>
      <c r="BP156" s="214" t="s">
        <v>107</v>
      </c>
    </row>
    <row r="157" spans="1:68" ht="406.5" thickBot="1" x14ac:dyDescent="0.4">
      <c r="A157" s="204"/>
      <c r="B157" s="233" t="s">
        <v>1232</v>
      </c>
      <c r="C157" s="234" t="s">
        <v>403</v>
      </c>
      <c r="D157" s="285" t="s">
        <v>362</v>
      </c>
      <c r="E157" s="284" t="s">
        <v>88</v>
      </c>
      <c r="F157" s="294" t="s">
        <v>175</v>
      </c>
      <c r="G157" s="294" t="s">
        <v>1410</v>
      </c>
      <c r="H157" s="294" t="s">
        <v>1177</v>
      </c>
      <c r="I157" s="235" t="s">
        <v>1711</v>
      </c>
      <c r="J157" s="285" t="s">
        <v>147</v>
      </c>
      <c r="K157" s="285" t="s">
        <v>148</v>
      </c>
      <c r="L157" s="285" t="s">
        <v>149</v>
      </c>
      <c r="M157" s="295">
        <v>1</v>
      </c>
      <c r="N157" s="155"/>
      <c r="O157" s="155" t="s">
        <v>150</v>
      </c>
      <c r="P157" s="155" t="s">
        <v>150</v>
      </c>
      <c r="Q157" s="155" t="s">
        <v>150</v>
      </c>
      <c r="R157" s="155" t="s">
        <v>150</v>
      </c>
      <c r="S157" s="155" t="s">
        <v>150</v>
      </c>
      <c r="T157" s="155" t="s">
        <v>151</v>
      </c>
      <c r="U157" s="155" t="s">
        <v>150</v>
      </c>
      <c r="V157" s="155" t="s">
        <v>150</v>
      </c>
      <c r="W157" s="155" t="s">
        <v>150</v>
      </c>
      <c r="X157" s="155" t="s">
        <v>150</v>
      </c>
      <c r="Y157" s="155" t="s">
        <v>150</v>
      </c>
      <c r="Z157" s="155" t="s">
        <v>150</v>
      </c>
      <c r="AA157" s="155" t="s">
        <v>151</v>
      </c>
      <c r="AB157" s="155" t="s">
        <v>150</v>
      </c>
      <c r="AC157" s="155" t="s">
        <v>150</v>
      </c>
      <c r="AD157" s="155" t="s">
        <v>151</v>
      </c>
      <c r="AE157" s="155" t="s">
        <v>150</v>
      </c>
      <c r="AF157" s="155" t="s">
        <v>150</v>
      </c>
      <c r="AG157" s="155" t="s">
        <v>151</v>
      </c>
      <c r="AH157" s="234">
        <v>15</v>
      </c>
      <c r="AI157" s="237">
        <v>0.2</v>
      </c>
      <c r="AJ157" s="234" t="s">
        <v>411</v>
      </c>
      <c r="AK157" s="237">
        <v>1</v>
      </c>
      <c r="AL157" s="234" t="s">
        <v>419</v>
      </c>
      <c r="AM157" s="234" t="s">
        <v>154</v>
      </c>
      <c r="AN157" s="238" t="s">
        <v>1178</v>
      </c>
      <c r="AO157" s="235" t="s">
        <v>1714</v>
      </c>
      <c r="AP157" s="294" t="s">
        <v>1202</v>
      </c>
      <c r="AQ157" s="294" t="s">
        <v>1203</v>
      </c>
      <c r="AR157" s="284" t="s">
        <v>1204</v>
      </c>
      <c r="AS157" s="234" t="s">
        <v>410</v>
      </c>
      <c r="AT157" s="238" t="s">
        <v>111</v>
      </c>
      <c r="AU157" s="238" t="s">
        <v>99</v>
      </c>
      <c r="AV157" s="237">
        <v>0.4</v>
      </c>
      <c r="AW157" s="238" t="s">
        <v>100</v>
      </c>
      <c r="AX157" s="238" t="s">
        <v>1215</v>
      </c>
      <c r="AY157" s="238" t="s">
        <v>102</v>
      </c>
      <c r="AZ157" s="238" t="s">
        <v>103</v>
      </c>
      <c r="BA157" s="238" t="s">
        <v>104</v>
      </c>
      <c r="BB157" s="238" t="s">
        <v>681</v>
      </c>
      <c r="BC157" s="239">
        <v>5.04E-2</v>
      </c>
      <c r="BD157" s="240">
        <v>1</v>
      </c>
      <c r="BE157" s="241">
        <v>5.04E-2</v>
      </c>
      <c r="BF157" s="241" t="s">
        <v>411</v>
      </c>
      <c r="BG157" s="241">
        <v>1</v>
      </c>
      <c r="BH157" s="242" t="s">
        <v>419</v>
      </c>
      <c r="BI157" s="234" t="s">
        <v>154</v>
      </c>
      <c r="BJ157" s="238" t="s">
        <v>106</v>
      </c>
      <c r="BK157" s="243" t="s">
        <v>107</v>
      </c>
      <c r="BL157" s="234" t="s">
        <v>107</v>
      </c>
      <c r="BM157" s="244" t="s">
        <v>107</v>
      </c>
      <c r="BN157" s="296" t="s">
        <v>1226</v>
      </c>
      <c r="BO157" s="285" t="s">
        <v>1229</v>
      </c>
      <c r="BP157" s="285" t="s">
        <v>107</v>
      </c>
    </row>
    <row r="158" spans="1:68" ht="188" thickTop="1" x14ac:dyDescent="0.35">
      <c r="A158" s="204">
        <v>1</v>
      </c>
      <c r="B158" s="245" t="s">
        <v>1299</v>
      </c>
      <c r="C158" s="222" t="s">
        <v>405</v>
      </c>
      <c r="D158" s="200" t="s">
        <v>372</v>
      </c>
      <c r="E158" s="223" t="s">
        <v>88</v>
      </c>
      <c r="F158" s="289" t="s">
        <v>1434</v>
      </c>
      <c r="G158" s="289" t="s">
        <v>1233</v>
      </c>
      <c r="H158" s="289" t="s">
        <v>1234</v>
      </c>
      <c r="I158" s="224" t="s">
        <v>1715</v>
      </c>
      <c r="J158" s="200" t="s">
        <v>91</v>
      </c>
      <c r="K158" s="200" t="s">
        <v>92</v>
      </c>
      <c r="L158" s="200" t="s">
        <v>93</v>
      </c>
      <c r="M158" s="290">
        <v>73</v>
      </c>
      <c r="N158" s="201" t="s">
        <v>94</v>
      </c>
      <c r="O158" s="201"/>
      <c r="P158" s="201"/>
      <c r="Q158" s="201"/>
      <c r="R158" s="201"/>
      <c r="S158" s="201"/>
      <c r="T158" s="201"/>
      <c r="U158" s="201"/>
      <c r="V158" s="201"/>
      <c r="W158" s="201"/>
      <c r="X158" s="201"/>
      <c r="Y158" s="201"/>
      <c r="Z158" s="201"/>
      <c r="AA158" s="201"/>
      <c r="AB158" s="201"/>
      <c r="AC158" s="201"/>
      <c r="AD158" s="201"/>
      <c r="AE158" s="201"/>
      <c r="AF158" s="201"/>
      <c r="AG158" s="201"/>
      <c r="AH158" s="222" t="s">
        <v>437</v>
      </c>
      <c r="AI158" s="226">
        <v>0.6</v>
      </c>
      <c r="AJ158" s="222" t="s">
        <v>413</v>
      </c>
      <c r="AK158" s="226">
        <v>0.6</v>
      </c>
      <c r="AL158" s="222" t="s">
        <v>105</v>
      </c>
      <c r="AM158" s="222" t="s">
        <v>105</v>
      </c>
      <c r="AN158" s="227" t="s">
        <v>373</v>
      </c>
      <c r="AO158" s="224" t="s">
        <v>1716</v>
      </c>
      <c r="AP158" s="291" t="s">
        <v>1242</v>
      </c>
      <c r="AQ158" s="289" t="s">
        <v>1243</v>
      </c>
      <c r="AR158" s="289" t="s">
        <v>1244</v>
      </c>
      <c r="AS158" s="222" t="s">
        <v>410</v>
      </c>
      <c r="AT158" s="227" t="s">
        <v>111</v>
      </c>
      <c r="AU158" s="227" t="s">
        <v>99</v>
      </c>
      <c r="AV158" s="226">
        <v>0.4</v>
      </c>
      <c r="AW158" s="227" t="s">
        <v>100</v>
      </c>
      <c r="AX158" s="292" t="s">
        <v>1265</v>
      </c>
      <c r="AY158" s="227" t="s">
        <v>102</v>
      </c>
      <c r="AZ158" s="227" t="s">
        <v>135</v>
      </c>
      <c r="BA158" s="227" t="s">
        <v>104</v>
      </c>
      <c r="BB158" s="292" t="s">
        <v>1266</v>
      </c>
      <c r="BC158" s="228">
        <v>0.36</v>
      </c>
      <c r="BD158" s="229">
        <v>0.6</v>
      </c>
      <c r="BE158" s="230">
        <v>0.36</v>
      </c>
      <c r="BF158" s="230" t="s">
        <v>412</v>
      </c>
      <c r="BG158" s="230">
        <v>0.6</v>
      </c>
      <c r="BH158" s="231" t="s">
        <v>105</v>
      </c>
      <c r="BI158" s="222" t="s">
        <v>105</v>
      </c>
      <c r="BJ158" s="227" t="s">
        <v>106</v>
      </c>
      <c r="BK158" s="249" t="s">
        <v>107</v>
      </c>
      <c r="BL158" s="222" t="s">
        <v>107</v>
      </c>
      <c r="BM158" s="248" t="s">
        <v>107</v>
      </c>
      <c r="BN158" s="293" t="s">
        <v>1278</v>
      </c>
      <c r="BO158" s="293" t="s">
        <v>1279</v>
      </c>
      <c r="BP158" s="200" t="s">
        <v>107</v>
      </c>
    </row>
    <row r="159" spans="1:68" ht="131.5" x14ac:dyDescent="0.35">
      <c r="A159" s="204">
        <v>2</v>
      </c>
      <c r="B159" s="245" t="s">
        <v>1300</v>
      </c>
      <c r="C159" s="222" t="s">
        <v>405</v>
      </c>
      <c r="D159" s="200" t="s">
        <v>372</v>
      </c>
      <c r="E159" s="223" t="s">
        <v>88</v>
      </c>
      <c r="F159" s="289" t="s">
        <v>1435</v>
      </c>
      <c r="G159" s="289" t="s">
        <v>1235</v>
      </c>
      <c r="H159" s="289" t="s">
        <v>1236</v>
      </c>
      <c r="I159" s="224" t="s">
        <v>1717</v>
      </c>
      <c r="J159" s="200" t="s">
        <v>91</v>
      </c>
      <c r="K159" s="200" t="s">
        <v>92</v>
      </c>
      <c r="L159" s="200" t="s">
        <v>93</v>
      </c>
      <c r="M159" s="290">
        <v>39</v>
      </c>
      <c r="N159" s="201" t="s">
        <v>94</v>
      </c>
      <c r="O159" s="201"/>
      <c r="P159" s="201"/>
      <c r="Q159" s="201"/>
      <c r="R159" s="201"/>
      <c r="S159" s="201"/>
      <c r="T159" s="201"/>
      <c r="U159" s="201"/>
      <c r="V159" s="201"/>
      <c r="W159" s="201"/>
      <c r="X159" s="201"/>
      <c r="Y159" s="201"/>
      <c r="Z159" s="201"/>
      <c r="AA159" s="201"/>
      <c r="AB159" s="201"/>
      <c r="AC159" s="201"/>
      <c r="AD159" s="201"/>
      <c r="AE159" s="201"/>
      <c r="AF159" s="201"/>
      <c r="AG159" s="201"/>
      <c r="AH159" s="222" t="s">
        <v>437</v>
      </c>
      <c r="AI159" s="226">
        <v>0.6</v>
      </c>
      <c r="AJ159" s="222" t="s">
        <v>413</v>
      </c>
      <c r="AK159" s="226">
        <v>0.6</v>
      </c>
      <c r="AL159" s="222" t="s">
        <v>105</v>
      </c>
      <c r="AM159" s="222" t="s">
        <v>105</v>
      </c>
      <c r="AN159" s="227" t="s">
        <v>374</v>
      </c>
      <c r="AO159" s="224" t="s">
        <v>1718</v>
      </c>
      <c r="AP159" s="291" t="s">
        <v>1245</v>
      </c>
      <c r="AQ159" s="289" t="s">
        <v>1246</v>
      </c>
      <c r="AR159" s="289" t="s">
        <v>1247</v>
      </c>
      <c r="AS159" s="222" t="s">
        <v>410</v>
      </c>
      <c r="AT159" s="227" t="s">
        <v>98</v>
      </c>
      <c r="AU159" s="227" t="s">
        <v>99</v>
      </c>
      <c r="AV159" s="226">
        <v>0.3</v>
      </c>
      <c r="AW159" s="227" t="s">
        <v>100</v>
      </c>
      <c r="AX159" s="292" t="s">
        <v>1267</v>
      </c>
      <c r="AY159" s="227" t="s">
        <v>102</v>
      </c>
      <c r="AZ159" s="227" t="s">
        <v>103</v>
      </c>
      <c r="BA159" s="227" t="s">
        <v>104</v>
      </c>
      <c r="BB159" s="292" t="s">
        <v>1268</v>
      </c>
      <c r="BC159" s="228">
        <v>0.42</v>
      </c>
      <c r="BD159" s="229">
        <v>0.6</v>
      </c>
      <c r="BE159" s="230">
        <v>0.20579999999999998</v>
      </c>
      <c r="BF159" s="230" t="s">
        <v>412</v>
      </c>
      <c r="BG159" s="230">
        <v>0.6</v>
      </c>
      <c r="BH159" s="231" t="s">
        <v>105</v>
      </c>
      <c r="BI159" s="222" t="s">
        <v>105</v>
      </c>
      <c r="BJ159" s="227" t="s">
        <v>106</v>
      </c>
      <c r="BK159" s="249" t="s">
        <v>1719</v>
      </c>
      <c r="BL159" s="222" t="s">
        <v>1280</v>
      </c>
      <c r="BM159" s="248">
        <v>45291</v>
      </c>
      <c r="BN159" s="293" t="s">
        <v>1281</v>
      </c>
      <c r="BO159" s="293" t="s">
        <v>1282</v>
      </c>
      <c r="BP159" s="200" t="s">
        <v>1283</v>
      </c>
    </row>
    <row r="160" spans="1:68" ht="120" x14ac:dyDescent="0.35">
      <c r="A160" s="204"/>
      <c r="B160" s="221" t="s">
        <v>1300</v>
      </c>
      <c r="C160" s="222" t="s">
        <v>405</v>
      </c>
      <c r="D160" s="200" t="s">
        <v>372</v>
      </c>
      <c r="E160" s="223" t="s">
        <v>88</v>
      </c>
      <c r="F160" s="289" t="s">
        <v>1435</v>
      </c>
      <c r="G160" s="289" t="s">
        <v>1235</v>
      </c>
      <c r="H160" s="289" t="s">
        <v>1236</v>
      </c>
      <c r="I160" s="224" t="s">
        <v>1717</v>
      </c>
      <c r="J160" s="200" t="s">
        <v>91</v>
      </c>
      <c r="K160" s="200" t="s">
        <v>92</v>
      </c>
      <c r="L160" s="200" t="s">
        <v>93</v>
      </c>
      <c r="M160" s="290">
        <v>39</v>
      </c>
      <c r="N160" s="201" t="s">
        <v>94</v>
      </c>
      <c r="O160" s="201"/>
      <c r="P160" s="201"/>
      <c r="Q160" s="201"/>
      <c r="R160" s="201"/>
      <c r="S160" s="201"/>
      <c r="T160" s="201"/>
      <c r="U160" s="201"/>
      <c r="V160" s="201"/>
      <c r="W160" s="201"/>
      <c r="X160" s="201"/>
      <c r="Y160" s="201"/>
      <c r="Z160" s="201"/>
      <c r="AA160" s="201"/>
      <c r="AB160" s="201"/>
      <c r="AC160" s="201"/>
      <c r="AD160" s="201"/>
      <c r="AE160" s="201"/>
      <c r="AF160" s="201"/>
      <c r="AG160" s="201"/>
      <c r="AH160" s="222" t="s">
        <v>437</v>
      </c>
      <c r="AI160" s="226">
        <v>0.6</v>
      </c>
      <c r="AJ160" s="222" t="s">
        <v>413</v>
      </c>
      <c r="AK160" s="226">
        <v>0.6</v>
      </c>
      <c r="AL160" s="222" t="s">
        <v>105</v>
      </c>
      <c r="AM160" s="222" t="s">
        <v>105</v>
      </c>
      <c r="AN160" s="227" t="s">
        <v>375</v>
      </c>
      <c r="AO160" s="224" t="s">
        <v>1720</v>
      </c>
      <c r="AP160" s="291" t="s">
        <v>1248</v>
      </c>
      <c r="AQ160" s="289" t="s">
        <v>1249</v>
      </c>
      <c r="AR160" s="289" t="s">
        <v>1250</v>
      </c>
      <c r="AS160" s="222" t="s">
        <v>410</v>
      </c>
      <c r="AT160" s="227" t="s">
        <v>98</v>
      </c>
      <c r="AU160" s="227" t="s">
        <v>99</v>
      </c>
      <c r="AV160" s="226">
        <v>0.3</v>
      </c>
      <c r="AW160" s="227" t="s">
        <v>100</v>
      </c>
      <c r="AX160" s="292" t="s">
        <v>1267</v>
      </c>
      <c r="AY160" s="227" t="s">
        <v>102</v>
      </c>
      <c r="AZ160" s="227" t="s">
        <v>103</v>
      </c>
      <c r="BA160" s="227" t="s">
        <v>104</v>
      </c>
      <c r="BB160" s="292" t="s">
        <v>1269</v>
      </c>
      <c r="BC160" s="228">
        <v>0.29399999999999998</v>
      </c>
      <c r="BD160" s="229">
        <v>0.6</v>
      </c>
      <c r="BE160" s="230">
        <v>0.20579999999999998</v>
      </c>
      <c r="BF160" s="230" t="s">
        <v>412</v>
      </c>
      <c r="BG160" s="230">
        <v>0.6</v>
      </c>
      <c r="BH160" s="231" t="s">
        <v>105</v>
      </c>
      <c r="BI160" s="222" t="s">
        <v>105</v>
      </c>
      <c r="BJ160" s="227" t="s">
        <v>106</v>
      </c>
      <c r="BK160" s="249" t="s">
        <v>107</v>
      </c>
      <c r="BL160" s="222" t="s">
        <v>107</v>
      </c>
      <c r="BM160" s="248" t="s">
        <v>107</v>
      </c>
      <c r="BN160" s="293" t="s">
        <v>1281</v>
      </c>
      <c r="BO160" s="293" t="s">
        <v>1284</v>
      </c>
      <c r="BP160" s="200" t="s">
        <v>107</v>
      </c>
    </row>
    <row r="161" spans="1:68" ht="120" x14ac:dyDescent="0.35">
      <c r="A161" s="204"/>
      <c r="B161" s="221" t="s">
        <v>1300</v>
      </c>
      <c r="C161" s="222" t="s">
        <v>405</v>
      </c>
      <c r="D161" s="200" t="s">
        <v>372</v>
      </c>
      <c r="E161" s="223" t="s">
        <v>88</v>
      </c>
      <c r="F161" s="289" t="s">
        <v>1435</v>
      </c>
      <c r="G161" s="289" t="s">
        <v>1235</v>
      </c>
      <c r="H161" s="289" t="s">
        <v>1236</v>
      </c>
      <c r="I161" s="224" t="s">
        <v>1717</v>
      </c>
      <c r="J161" s="200" t="s">
        <v>91</v>
      </c>
      <c r="K161" s="200" t="s">
        <v>92</v>
      </c>
      <c r="L161" s="200" t="s">
        <v>93</v>
      </c>
      <c r="M161" s="290">
        <v>39</v>
      </c>
      <c r="N161" s="201" t="s">
        <v>94</v>
      </c>
      <c r="O161" s="201"/>
      <c r="P161" s="201"/>
      <c r="Q161" s="201"/>
      <c r="R161" s="201"/>
      <c r="S161" s="201"/>
      <c r="T161" s="201"/>
      <c r="U161" s="201"/>
      <c r="V161" s="201"/>
      <c r="W161" s="201"/>
      <c r="X161" s="201"/>
      <c r="Y161" s="201"/>
      <c r="Z161" s="201"/>
      <c r="AA161" s="201"/>
      <c r="AB161" s="201"/>
      <c r="AC161" s="201"/>
      <c r="AD161" s="201"/>
      <c r="AE161" s="201"/>
      <c r="AF161" s="201"/>
      <c r="AG161" s="201"/>
      <c r="AH161" s="222" t="s">
        <v>437</v>
      </c>
      <c r="AI161" s="226">
        <v>0.6</v>
      </c>
      <c r="AJ161" s="222" t="s">
        <v>413</v>
      </c>
      <c r="AK161" s="226">
        <v>0.6</v>
      </c>
      <c r="AL161" s="222" t="s">
        <v>105</v>
      </c>
      <c r="AM161" s="222" t="s">
        <v>105</v>
      </c>
      <c r="AN161" s="227" t="s">
        <v>1241</v>
      </c>
      <c r="AO161" s="224" t="s">
        <v>1721</v>
      </c>
      <c r="AP161" s="291" t="s">
        <v>1242</v>
      </c>
      <c r="AQ161" s="289" t="s">
        <v>1251</v>
      </c>
      <c r="AR161" s="289" t="s">
        <v>1252</v>
      </c>
      <c r="AS161" s="222" t="s">
        <v>410</v>
      </c>
      <c r="AT161" s="227" t="s">
        <v>98</v>
      </c>
      <c r="AU161" s="227" t="s">
        <v>99</v>
      </c>
      <c r="AV161" s="226">
        <v>0.3</v>
      </c>
      <c r="AW161" s="227" t="s">
        <v>100</v>
      </c>
      <c r="AX161" s="292" t="s">
        <v>1270</v>
      </c>
      <c r="AY161" s="227" t="s">
        <v>102</v>
      </c>
      <c r="AZ161" s="227" t="s">
        <v>103</v>
      </c>
      <c r="BA161" s="227" t="s">
        <v>104</v>
      </c>
      <c r="BB161" s="292" t="s">
        <v>1271</v>
      </c>
      <c r="BC161" s="228">
        <v>0.20579999999999998</v>
      </c>
      <c r="BD161" s="229">
        <v>0.6</v>
      </c>
      <c r="BE161" s="230">
        <v>0.20579999999999998</v>
      </c>
      <c r="BF161" s="230" t="s">
        <v>412</v>
      </c>
      <c r="BG161" s="230">
        <v>0.6</v>
      </c>
      <c r="BH161" s="231" t="s">
        <v>105</v>
      </c>
      <c r="BI161" s="222" t="s">
        <v>105</v>
      </c>
      <c r="BJ161" s="227" t="s">
        <v>106</v>
      </c>
      <c r="BK161" s="249" t="s">
        <v>107</v>
      </c>
      <c r="BL161" s="222" t="s">
        <v>107</v>
      </c>
      <c r="BM161" s="248" t="s">
        <v>107</v>
      </c>
      <c r="BN161" s="293" t="s">
        <v>1281</v>
      </c>
      <c r="BO161" s="293" t="s">
        <v>1285</v>
      </c>
      <c r="BP161" s="200" t="s">
        <v>107</v>
      </c>
    </row>
    <row r="162" spans="1:68" ht="162" x14ac:dyDescent="0.35">
      <c r="A162" s="204">
        <v>3</v>
      </c>
      <c r="B162" s="245" t="s">
        <v>1301</v>
      </c>
      <c r="C162" s="222" t="s">
        <v>405</v>
      </c>
      <c r="D162" s="200" t="s">
        <v>372</v>
      </c>
      <c r="E162" s="223" t="s">
        <v>88</v>
      </c>
      <c r="F162" s="289" t="s">
        <v>1094</v>
      </c>
      <c r="G162" s="289" t="s">
        <v>1237</v>
      </c>
      <c r="H162" s="289" t="s">
        <v>1433</v>
      </c>
      <c r="I162" s="224" t="s">
        <v>1722</v>
      </c>
      <c r="J162" s="200" t="s">
        <v>91</v>
      </c>
      <c r="K162" s="200" t="s">
        <v>92</v>
      </c>
      <c r="L162" s="200" t="s">
        <v>93</v>
      </c>
      <c r="M162" s="290">
        <v>4</v>
      </c>
      <c r="N162" s="201" t="s">
        <v>94</v>
      </c>
      <c r="O162" s="201"/>
      <c r="P162" s="201"/>
      <c r="Q162" s="201"/>
      <c r="R162" s="201"/>
      <c r="S162" s="201"/>
      <c r="T162" s="201"/>
      <c r="U162" s="201"/>
      <c r="V162" s="201"/>
      <c r="W162" s="201"/>
      <c r="X162" s="201"/>
      <c r="Y162" s="201"/>
      <c r="Z162" s="201"/>
      <c r="AA162" s="201"/>
      <c r="AB162" s="201"/>
      <c r="AC162" s="201"/>
      <c r="AD162" s="201"/>
      <c r="AE162" s="201"/>
      <c r="AF162" s="201"/>
      <c r="AG162" s="201"/>
      <c r="AH162" s="222" t="s">
        <v>437</v>
      </c>
      <c r="AI162" s="226">
        <v>0.4</v>
      </c>
      <c r="AJ162" s="222" t="s">
        <v>412</v>
      </c>
      <c r="AK162" s="226">
        <v>0.6</v>
      </c>
      <c r="AL162" s="222" t="s">
        <v>105</v>
      </c>
      <c r="AM162" s="222" t="s">
        <v>105</v>
      </c>
      <c r="AN162" s="227" t="s">
        <v>376</v>
      </c>
      <c r="AO162" s="224" t="s">
        <v>1723</v>
      </c>
      <c r="AP162" s="291" t="s">
        <v>1253</v>
      </c>
      <c r="AQ162" s="289" t="s">
        <v>1254</v>
      </c>
      <c r="AR162" s="289" t="s">
        <v>1255</v>
      </c>
      <c r="AS162" s="222" t="s">
        <v>410</v>
      </c>
      <c r="AT162" s="227" t="s">
        <v>111</v>
      </c>
      <c r="AU162" s="227" t="s">
        <v>99</v>
      </c>
      <c r="AV162" s="226">
        <v>0.4</v>
      </c>
      <c r="AW162" s="227" t="s">
        <v>100</v>
      </c>
      <c r="AX162" s="292" t="s">
        <v>1272</v>
      </c>
      <c r="AY162" s="227" t="s">
        <v>102</v>
      </c>
      <c r="AZ162" s="227" t="s">
        <v>103</v>
      </c>
      <c r="BA162" s="227" t="s">
        <v>104</v>
      </c>
      <c r="BB162" s="292" t="s">
        <v>1273</v>
      </c>
      <c r="BC162" s="228">
        <v>0.24</v>
      </c>
      <c r="BD162" s="229">
        <v>0.6</v>
      </c>
      <c r="BE162" s="230">
        <v>0.14399999999999999</v>
      </c>
      <c r="BF162" s="230" t="s">
        <v>411</v>
      </c>
      <c r="BG162" s="230">
        <v>0.6</v>
      </c>
      <c r="BH162" s="231" t="s">
        <v>105</v>
      </c>
      <c r="BI162" s="222" t="s">
        <v>105</v>
      </c>
      <c r="BJ162" s="227" t="s">
        <v>106</v>
      </c>
      <c r="BK162" s="249" t="s">
        <v>107</v>
      </c>
      <c r="BL162" s="222" t="s">
        <v>107</v>
      </c>
      <c r="BM162" s="248" t="s">
        <v>107</v>
      </c>
      <c r="BN162" s="293" t="s">
        <v>1286</v>
      </c>
      <c r="BO162" s="293" t="s">
        <v>1287</v>
      </c>
      <c r="BP162" s="200" t="s">
        <v>107</v>
      </c>
    </row>
    <row r="163" spans="1:68" ht="146.5" x14ac:dyDescent="0.35">
      <c r="A163" s="204"/>
      <c r="B163" s="221" t="s">
        <v>1301</v>
      </c>
      <c r="C163" s="222" t="s">
        <v>405</v>
      </c>
      <c r="D163" s="200" t="s">
        <v>372</v>
      </c>
      <c r="E163" s="223" t="s">
        <v>88</v>
      </c>
      <c r="F163" s="289" t="s">
        <v>1094</v>
      </c>
      <c r="G163" s="289" t="s">
        <v>1237</v>
      </c>
      <c r="H163" s="289" t="s">
        <v>1433</v>
      </c>
      <c r="I163" s="224" t="s">
        <v>1722</v>
      </c>
      <c r="J163" s="200" t="s">
        <v>91</v>
      </c>
      <c r="K163" s="200" t="s">
        <v>92</v>
      </c>
      <c r="L163" s="200" t="s">
        <v>93</v>
      </c>
      <c r="M163" s="290">
        <v>4</v>
      </c>
      <c r="N163" s="201" t="s">
        <v>94</v>
      </c>
      <c r="O163" s="201"/>
      <c r="P163" s="201"/>
      <c r="Q163" s="201"/>
      <c r="R163" s="201"/>
      <c r="S163" s="201"/>
      <c r="T163" s="201"/>
      <c r="U163" s="201"/>
      <c r="V163" s="201"/>
      <c r="W163" s="201"/>
      <c r="X163" s="201"/>
      <c r="Y163" s="201"/>
      <c r="Z163" s="201"/>
      <c r="AA163" s="201"/>
      <c r="AB163" s="201"/>
      <c r="AC163" s="201"/>
      <c r="AD163" s="201"/>
      <c r="AE163" s="201"/>
      <c r="AF163" s="201"/>
      <c r="AG163" s="201"/>
      <c r="AH163" s="222" t="s">
        <v>437</v>
      </c>
      <c r="AI163" s="226">
        <v>0.4</v>
      </c>
      <c r="AJ163" s="222" t="s">
        <v>412</v>
      </c>
      <c r="AK163" s="226">
        <v>0.6</v>
      </c>
      <c r="AL163" s="222" t="s">
        <v>105</v>
      </c>
      <c r="AM163" s="222" t="s">
        <v>105</v>
      </c>
      <c r="AN163" s="227" t="s">
        <v>377</v>
      </c>
      <c r="AO163" s="224" t="s">
        <v>1724</v>
      </c>
      <c r="AP163" s="291" t="s">
        <v>1256</v>
      </c>
      <c r="AQ163" s="289" t="s">
        <v>1257</v>
      </c>
      <c r="AR163" s="289" t="s">
        <v>1258</v>
      </c>
      <c r="AS163" s="222" t="s">
        <v>410</v>
      </c>
      <c r="AT163" s="227" t="s">
        <v>111</v>
      </c>
      <c r="AU163" s="227" t="s">
        <v>99</v>
      </c>
      <c r="AV163" s="226">
        <v>0.4</v>
      </c>
      <c r="AW163" s="227" t="s">
        <v>100</v>
      </c>
      <c r="AX163" s="292" t="s">
        <v>1274</v>
      </c>
      <c r="AY163" s="227" t="s">
        <v>102</v>
      </c>
      <c r="AZ163" s="227" t="s">
        <v>278</v>
      </c>
      <c r="BA163" s="227" t="s">
        <v>104</v>
      </c>
      <c r="BB163" s="292" t="s">
        <v>1275</v>
      </c>
      <c r="BC163" s="228">
        <v>0.14399999999999999</v>
      </c>
      <c r="BD163" s="229">
        <v>0.6</v>
      </c>
      <c r="BE163" s="230">
        <v>0.14399999999999999</v>
      </c>
      <c r="BF163" s="230" t="s">
        <v>411</v>
      </c>
      <c r="BG163" s="230">
        <v>0.6</v>
      </c>
      <c r="BH163" s="231" t="s">
        <v>105</v>
      </c>
      <c r="BI163" s="222" t="s">
        <v>105</v>
      </c>
      <c r="BJ163" s="227" t="s">
        <v>106</v>
      </c>
      <c r="BK163" s="249" t="s">
        <v>107</v>
      </c>
      <c r="BL163" s="222" t="s">
        <v>107</v>
      </c>
      <c r="BM163" s="248" t="s">
        <v>107</v>
      </c>
      <c r="BN163" s="293" t="s">
        <v>1286</v>
      </c>
      <c r="BO163" s="293" t="s">
        <v>1288</v>
      </c>
      <c r="BP163" s="200" t="s">
        <v>107</v>
      </c>
    </row>
    <row r="164" spans="1:68" ht="148.5" x14ac:dyDescent="0.35">
      <c r="A164" s="204">
        <v>1</v>
      </c>
      <c r="B164" s="245" t="s">
        <v>1297</v>
      </c>
      <c r="C164" s="222" t="s">
        <v>405</v>
      </c>
      <c r="D164" s="200" t="s">
        <v>372</v>
      </c>
      <c r="E164" s="223" t="s">
        <v>88</v>
      </c>
      <c r="F164" s="289" t="s">
        <v>1238</v>
      </c>
      <c r="G164" s="289" t="s">
        <v>1436</v>
      </c>
      <c r="H164" s="289" t="s">
        <v>1239</v>
      </c>
      <c r="I164" s="224" t="s">
        <v>1725</v>
      </c>
      <c r="J164" s="200" t="s">
        <v>147</v>
      </c>
      <c r="K164" s="200" t="s">
        <v>148</v>
      </c>
      <c r="L164" s="200" t="s">
        <v>149</v>
      </c>
      <c r="M164" s="290">
        <v>1</v>
      </c>
      <c r="N164" s="201" t="s">
        <v>228</v>
      </c>
      <c r="O164" s="201" t="s">
        <v>150</v>
      </c>
      <c r="P164" s="201" t="s">
        <v>151</v>
      </c>
      <c r="Q164" s="201" t="s">
        <v>151</v>
      </c>
      <c r="R164" s="201" t="s">
        <v>151</v>
      </c>
      <c r="S164" s="201" t="s">
        <v>150</v>
      </c>
      <c r="T164" s="201" t="s">
        <v>150</v>
      </c>
      <c r="U164" s="201" t="s">
        <v>151</v>
      </c>
      <c r="V164" s="201" t="s">
        <v>151</v>
      </c>
      <c r="W164" s="201" t="s">
        <v>150</v>
      </c>
      <c r="X164" s="201" t="s">
        <v>150</v>
      </c>
      <c r="Y164" s="201" t="s">
        <v>150</v>
      </c>
      <c r="Z164" s="201" t="s">
        <v>150</v>
      </c>
      <c r="AA164" s="201" t="s">
        <v>151</v>
      </c>
      <c r="AB164" s="201" t="s">
        <v>150</v>
      </c>
      <c r="AC164" s="201" t="s">
        <v>150</v>
      </c>
      <c r="AD164" s="201" t="s">
        <v>151</v>
      </c>
      <c r="AE164" s="201" t="s">
        <v>150</v>
      </c>
      <c r="AF164" s="201" t="s">
        <v>150</v>
      </c>
      <c r="AG164" s="201" t="s">
        <v>151</v>
      </c>
      <c r="AH164" s="222">
        <v>11</v>
      </c>
      <c r="AI164" s="226">
        <v>0.2</v>
      </c>
      <c r="AJ164" s="222" t="s">
        <v>411</v>
      </c>
      <c r="AK164" s="226">
        <v>0.8</v>
      </c>
      <c r="AL164" s="222" t="s">
        <v>418</v>
      </c>
      <c r="AM164" s="222" t="s">
        <v>124</v>
      </c>
      <c r="AN164" s="227" t="s">
        <v>378</v>
      </c>
      <c r="AO164" s="224" t="s">
        <v>1726</v>
      </c>
      <c r="AP164" s="291" t="s">
        <v>1248</v>
      </c>
      <c r="AQ164" s="289" t="s">
        <v>1259</v>
      </c>
      <c r="AR164" s="289" t="s">
        <v>1260</v>
      </c>
      <c r="AS164" s="222" t="s">
        <v>410</v>
      </c>
      <c r="AT164" s="227" t="s">
        <v>98</v>
      </c>
      <c r="AU164" s="227" t="s">
        <v>99</v>
      </c>
      <c r="AV164" s="226">
        <v>0.3</v>
      </c>
      <c r="AW164" s="227" t="s">
        <v>100</v>
      </c>
      <c r="AX164" s="292" t="s">
        <v>1267</v>
      </c>
      <c r="AY164" s="227" t="s">
        <v>102</v>
      </c>
      <c r="AZ164" s="227" t="s">
        <v>103</v>
      </c>
      <c r="BA164" s="227" t="s">
        <v>104</v>
      </c>
      <c r="BB164" s="292" t="s">
        <v>1269</v>
      </c>
      <c r="BC164" s="228">
        <v>0.14000000000000001</v>
      </c>
      <c r="BD164" s="229">
        <v>0.8</v>
      </c>
      <c r="BE164" s="230">
        <v>8.4000000000000005E-2</v>
      </c>
      <c r="BF164" s="230" t="s">
        <v>411</v>
      </c>
      <c r="BG164" s="230">
        <v>0.8</v>
      </c>
      <c r="BH164" s="231" t="s">
        <v>418</v>
      </c>
      <c r="BI164" s="222" t="s">
        <v>124</v>
      </c>
      <c r="BJ164" s="227" t="s">
        <v>106</v>
      </c>
      <c r="BK164" s="249" t="s">
        <v>1727</v>
      </c>
      <c r="BL164" s="222" t="s">
        <v>1289</v>
      </c>
      <c r="BM164" s="248">
        <v>45107</v>
      </c>
      <c r="BN164" s="293" t="s">
        <v>1290</v>
      </c>
      <c r="BO164" s="293" t="s">
        <v>1291</v>
      </c>
      <c r="BP164" s="200" t="s">
        <v>1292</v>
      </c>
    </row>
    <row r="165" spans="1:68" ht="145" x14ac:dyDescent="0.35">
      <c r="A165" s="204"/>
      <c r="B165" s="221" t="s">
        <v>1297</v>
      </c>
      <c r="C165" s="222" t="s">
        <v>405</v>
      </c>
      <c r="D165" s="200" t="s">
        <v>372</v>
      </c>
      <c r="E165" s="223" t="s">
        <v>88</v>
      </c>
      <c r="F165" s="289" t="s">
        <v>1238</v>
      </c>
      <c r="G165" s="289" t="s">
        <v>1436</v>
      </c>
      <c r="H165" s="289" t="s">
        <v>1239</v>
      </c>
      <c r="I165" s="224" t="s">
        <v>1725</v>
      </c>
      <c r="J165" s="200" t="s">
        <v>147</v>
      </c>
      <c r="K165" s="200" t="s">
        <v>148</v>
      </c>
      <c r="L165" s="200" t="s">
        <v>149</v>
      </c>
      <c r="M165" s="290">
        <v>1</v>
      </c>
      <c r="N165" s="201" t="s">
        <v>228</v>
      </c>
      <c r="O165" s="201" t="s">
        <v>150</v>
      </c>
      <c r="P165" s="201" t="s">
        <v>151</v>
      </c>
      <c r="Q165" s="201" t="s">
        <v>151</v>
      </c>
      <c r="R165" s="201" t="s">
        <v>151</v>
      </c>
      <c r="S165" s="201" t="s">
        <v>150</v>
      </c>
      <c r="T165" s="201" t="s">
        <v>150</v>
      </c>
      <c r="U165" s="201" t="s">
        <v>151</v>
      </c>
      <c r="V165" s="201" t="s">
        <v>151</v>
      </c>
      <c r="W165" s="201" t="s">
        <v>150</v>
      </c>
      <c r="X165" s="201" t="s">
        <v>150</v>
      </c>
      <c r="Y165" s="201" t="s">
        <v>150</v>
      </c>
      <c r="Z165" s="201" t="s">
        <v>150</v>
      </c>
      <c r="AA165" s="201" t="s">
        <v>151</v>
      </c>
      <c r="AB165" s="201" t="s">
        <v>150</v>
      </c>
      <c r="AC165" s="201" t="s">
        <v>150</v>
      </c>
      <c r="AD165" s="201" t="s">
        <v>151</v>
      </c>
      <c r="AE165" s="201" t="s">
        <v>150</v>
      </c>
      <c r="AF165" s="201" t="s">
        <v>150</v>
      </c>
      <c r="AG165" s="201" t="s">
        <v>151</v>
      </c>
      <c r="AH165" s="222">
        <v>11</v>
      </c>
      <c r="AI165" s="226">
        <v>0.2</v>
      </c>
      <c r="AJ165" s="222" t="s">
        <v>411</v>
      </c>
      <c r="AK165" s="226">
        <v>0.8</v>
      </c>
      <c r="AL165" s="222" t="s">
        <v>418</v>
      </c>
      <c r="AM165" s="222" t="s">
        <v>124</v>
      </c>
      <c r="AN165" s="227" t="s">
        <v>379</v>
      </c>
      <c r="AO165" s="224" t="s">
        <v>1728</v>
      </c>
      <c r="AP165" s="291" t="s">
        <v>1261</v>
      </c>
      <c r="AQ165" s="289" t="s">
        <v>1262</v>
      </c>
      <c r="AR165" s="289" t="s">
        <v>1263</v>
      </c>
      <c r="AS165" s="222" t="s">
        <v>410</v>
      </c>
      <c r="AT165" s="227" t="s">
        <v>111</v>
      </c>
      <c r="AU165" s="227" t="s">
        <v>99</v>
      </c>
      <c r="AV165" s="226">
        <v>0.4</v>
      </c>
      <c r="AW165" s="227" t="s">
        <v>100</v>
      </c>
      <c r="AX165" s="292" t="s">
        <v>1267</v>
      </c>
      <c r="AY165" s="227" t="s">
        <v>102</v>
      </c>
      <c r="AZ165" s="227" t="s">
        <v>103</v>
      </c>
      <c r="BA165" s="227" t="s">
        <v>104</v>
      </c>
      <c r="BB165" s="292" t="s">
        <v>1276</v>
      </c>
      <c r="BC165" s="228">
        <v>8.4000000000000005E-2</v>
      </c>
      <c r="BD165" s="229">
        <v>0.8</v>
      </c>
      <c r="BE165" s="230">
        <v>8.4000000000000005E-2</v>
      </c>
      <c r="BF165" s="230" t="s">
        <v>411</v>
      </c>
      <c r="BG165" s="230">
        <v>0.8</v>
      </c>
      <c r="BH165" s="231" t="s">
        <v>418</v>
      </c>
      <c r="BI165" s="222" t="s">
        <v>124</v>
      </c>
      <c r="BJ165" s="227" t="s">
        <v>106</v>
      </c>
      <c r="BK165" s="249" t="s">
        <v>107</v>
      </c>
      <c r="BL165" s="222" t="s">
        <v>107</v>
      </c>
      <c r="BM165" s="248" t="s">
        <v>107</v>
      </c>
      <c r="BN165" s="293" t="s">
        <v>1290</v>
      </c>
      <c r="BO165" s="293" t="s">
        <v>1293</v>
      </c>
      <c r="BP165" s="200" t="s">
        <v>107</v>
      </c>
    </row>
    <row r="166" spans="1:68" ht="132" thickBot="1" x14ac:dyDescent="0.4">
      <c r="A166" s="204">
        <v>2</v>
      </c>
      <c r="B166" s="252" t="s">
        <v>1298</v>
      </c>
      <c r="C166" s="234" t="s">
        <v>405</v>
      </c>
      <c r="D166" s="285" t="s">
        <v>372</v>
      </c>
      <c r="E166" s="284" t="s">
        <v>88</v>
      </c>
      <c r="F166" s="294" t="s">
        <v>1094</v>
      </c>
      <c r="G166" s="294" t="s">
        <v>1437</v>
      </c>
      <c r="H166" s="294" t="s">
        <v>1240</v>
      </c>
      <c r="I166" s="235" t="s">
        <v>1729</v>
      </c>
      <c r="J166" s="285" t="s">
        <v>147</v>
      </c>
      <c r="K166" s="285" t="s">
        <v>148</v>
      </c>
      <c r="L166" s="285" t="s">
        <v>149</v>
      </c>
      <c r="M166" s="295">
        <v>1</v>
      </c>
      <c r="N166" s="155" t="s">
        <v>228</v>
      </c>
      <c r="O166" s="155" t="s">
        <v>150</v>
      </c>
      <c r="P166" s="155" t="s">
        <v>150</v>
      </c>
      <c r="Q166" s="155" t="s">
        <v>150</v>
      </c>
      <c r="R166" s="155" t="s">
        <v>150</v>
      </c>
      <c r="S166" s="155" t="s">
        <v>150</v>
      </c>
      <c r="T166" s="155" t="s">
        <v>150</v>
      </c>
      <c r="U166" s="155" t="s">
        <v>151</v>
      </c>
      <c r="V166" s="155" t="s">
        <v>150</v>
      </c>
      <c r="W166" s="155" t="s">
        <v>151</v>
      </c>
      <c r="X166" s="155" t="s">
        <v>150</v>
      </c>
      <c r="Y166" s="155" t="s">
        <v>150</v>
      </c>
      <c r="Z166" s="155" t="s">
        <v>150</v>
      </c>
      <c r="AA166" s="155" t="s">
        <v>150</v>
      </c>
      <c r="AB166" s="155" t="s">
        <v>150</v>
      </c>
      <c r="AC166" s="155" t="s">
        <v>150</v>
      </c>
      <c r="AD166" s="155" t="s">
        <v>151</v>
      </c>
      <c r="AE166" s="155" t="s">
        <v>150</v>
      </c>
      <c r="AF166" s="155" t="s">
        <v>150</v>
      </c>
      <c r="AG166" s="155" t="s">
        <v>151</v>
      </c>
      <c r="AH166" s="234">
        <v>15</v>
      </c>
      <c r="AI166" s="237">
        <v>0.2</v>
      </c>
      <c r="AJ166" s="234" t="s">
        <v>411</v>
      </c>
      <c r="AK166" s="237">
        <v>1</v>
      </c>
      <c r="AL166" s="234" t="s">
        <v>419</v>
      </c>
      <c r="AM166" s="234" t="s">
        <v>154</v>
      </c>
      <c r="AN166" s="238" t="s">
        <v>374</v>
      </c>
      <c r="AO166" s="235" t="s">
        <v>1730</v>
      </c>
      <c r="AP166" s="297" t="s">
        <v>1264</v>
      </c>
      <c r="AQ166" s="294" t="s">
        <v>1246</v>
      </c>
      <c r="AR166" s="294" t="s">
        <v>1247</v>
      </c>
      <c r="AS166" s="234" t="s">
        <v>410</v>
      </c>
      <c r="AT166" s="238" t="s">
        <v>98</v>
      </c>
      <c r="AU166" s="238" t="s">
        <v>99</v>
      </c>
      <c r="AV166" s="237">
        <v>0.3</v>
      </c>
      <c r="AW166" s="238" t="s">
        <v>100</v>
      </c>
      <c r="AX166" s="298" t="s">
        <v>1277</v>
      </c>
      <c r="AY166" s="238" t="s">
        <v>102</v>
      </c>
      <c r="AZ166" s="238" t="s">
        <v>103</v>
      </c>
      <c r="BA166" s="238" t="s">
        <v>104</v>
      </c>
      <c r="BB166" s="298" t="s">
        <v>1268</v>
      </c>
      <c r="BC166" s="239">
        <v>0.14000000000000001</v>
      </c>
      <c r="BD166" s="240">
        <v>1</v>
      </c>
      <c r="BE166" s="241">
        <v>0.14000000000000001</v>
      </c>
      <c r="BF166" s="241" t="s">
        <v>411</v>
      </c>
      <c r="BG166" s="241">
        <v>1</v>
      </c>
      <c r="BH166" s="242" t="s">
        <v>419</v>
      </c>
      <c r="BI166" s="234" t="s">
        <v>154</v>
      </c>
      <c r="BJ166" s="238" t="s">
        <v>106</v>
      </c>
      <c r="BK166" s="243" t="s">
        <v>1731</v>
      </c>
      <c r="BL166" s="234" t="s">
        <v>1294</v>
      </c>
      <c r="BM166" s="244">
        <v>45199</v>
      </c>
      <c r="BN166" s="299" t="s">
        <v>1295</v>
      </c>
      <c r="BO166" s="299" t="s">
        <v>1282</v>
      </c>
      <c r="BP166" s="285" t="s">
        <v>1296</v>
      </c>
    </row>
    <row r="167" spans="1:68" ht="193" thickTop="1" x14ac:dyDescent="0.35">
      <c r="A167" s="204">
        <v>1</v>
      </c>
      <c r="B167" s="245" t="s">
        <v>1329</v>
      </c>
      <c r="C167" s="222" t="s">
        <v>394</v>
      </c>
      <c r="D167" s="200" t="s">
        <v>380</v>
      </c>
      <c r="E167" s="223" t="s">
        <v>88</v>
      </c>
      <c r="F167" s="289" t="s">
        <v>1094</v>
      </c>
      <c r="G167" s="289" t="s">
        <v>1438</v>
      </c>
      <c r="H167" s="289" t="s">
        <v>1302</v>
      </c>
      <c r="I167" s="224" t="s">
        <v>1732</v>
      </c>
      <c r="J167" s="200" t="s">
        <v>91</v>
      </c>
      <c r="K167" s="200" t="s">
        <v>92</v>
      </c>
      <c r="L167" s="200" t="s">
        <v>93</v>
      </c>
      <c r="M167" s="290">
        <v>2800</v>
      </c>
      <c r="N167" s="201" t="s">
        <v>119</v>
      </c>
      <c r="O167" s="201"/>
      <c r="P167" s="201"/>
      <c r="Q167" s="201"/>
      <c r="R167" s="201"/>
      <c r="S167" s="201"/>
      <c r="T167" s="201"/>
      <c r="U167" s="201"/>
      <c r="V167" s="201"/>
      <c r="W167" s="201"/>
      <c r="X167" s="201"/>
      <c r="Y167" s="201"/>
      <c r="Z167" s="201"/>
      <c r="AA167" s="201"/>
      <c r="AB167" s="201"/>
      <c r="AC167" s="201"/>
      <c r="AD167" s="201"/>
      <c r="AE167" s="201"/>
      <c r="AF167" s="201"/>
      <c r="AG167" s="201"/>
      <c r="AH167" s="222" t="s">
        <v>437</v>
      </c>
      <c r="AI167" s="226">
        <v>0.8</v>
      </c>
      <c r="AJ167" s="222" t="s">
        <v>414</v>
      </c>
      <c r="AK167" s="226">
        <v>0.8</v>
      </c>
      <c r="AL167" s="222" t="s">
        <v>418</v>
      </c>
      <c r="AM167" s="222" t="s">
        <v>124</v>
      </c>
      <c r="AN167" s="227" t="s">
        <v>381</v>
      </c>
      <c r="AO167" s="224" t="s">
        <v>1733</v>
      </c>
      <c r="AP167" s="291" t="s">
        <v>1305</v>
      </c>
      <c r="AQ167" s="289" t="s">
        <v>1306</v>
      </c>
      <c r="AR167" s="289" t="s">
        <v>1307</v>
      </c>
      <c r="AS167" s="222" t="s">
        <v>410</v>
      </c>
      <c r="AT167" s="227" t="s">
        <v>111</v>
      </c>
      <c r="AU167" s="227" t="s">
        <v>99</v>
      </c>
      <c r="AV167" s="226">
        <v>0.4</v>
      </c>
      <c r="AW167" s="227" t="s">
        <v>100</v>
      </c>
      <c r="AX167" s="292" t="s">
        <v>1315</v>
      </c>
      <c r="AY167" s="227" t="s">
        <v>102</v>
      </c>
      <c r="AZ167" s="227" t="s">
        <v>232</v>
      </c>
      <c r="BA167" s="227" t="s">
        <v>104</v>
      </c>
      <c r="BB167" s="292" t="s">
        <v>1316</v>
      </c>
      <c r="BC167" s="228">
        <v>0.48</v>
      </c>
      <c r="BD167" s="229">
        <v>0.8</v>
      </c>
      <c r="BE167" s="230">
        <v>0.2016</v>
      </c>
      <c r="BF167" s="230" t="s">
        <v>412</v>
      </c>
      <c r="BG167" s="230">
        <v>0.8</v>
      </c>
      <c r="BH167" s="231" t="s">
        <v>418</v>
      </c>
      <c r="BI167" s="222" t="s">
        <v>124</v>
      </c>
      <c r="BJ167" s="227" t="s">
        <v>106</v>
      </c>
      <c r="BK167" s="249" t="s">
        <v>1734</v>
      </c>
      <c r="BL167" s="222" t="s">
        <v>1320</v>
      </c>
      <c r="BM167" s="248">
        <v>45291</v>
      </c>
      <c r="BN167" s="293" t="s">
        <v>1321</v>
      </c>
      <c r="BO167" s="293" t="s">
        <v>1322</v>
      </c>
      <c r="BP167" s="200" t="s">
        <v>1323</v>
      </c>
    </row>
    <row r="168" spans="1:68" ht="159.5" x14ac:dyDescent="0.35">
      <c r="A168" s="307"/>
      <c r="B168" s="221" t="s">
        <v>1329</v>
      </c>
      <c r="C168" s="222" t="s">
        <v>394</v>
      </c>
      <c r="D168" s="200" t="s">
        <v>380</v>
      </c>
      <c r="E168" s="223" t="s">
        <v>88</v>
      </c>
      <c r="F168" s="289" t="s">
        <v>1094</v>
      </c>
      <c r="G168" s="289" t="s">
        <v>1438</v>
      </c>
      <c r="H168" s="289" t="s">
        <v>1302</v>
      </c>
      <c r="I168" s="224" t="s">
        <v>1732</v>
      </c>
      <c r="J168" s="200" t="s">
        <v>91</v>
      </c>
      <c r="K168" s="200" t="s">
        <v>92</v>
      </c>
      <c r="L168" s="200" t="s">
        <v>93</v>
      </c>
      <c r="M168" s="290">
        <v>2800</v>
      </c>
      <c r="N168" s="201" t="s">
        <v>119</v>
      </c>
      <c r="O168" s="201"/>
      <c r="P168" s="201"/>
      <c r="Q168" s="201"/>
      <c r="R168" s="201"/>
      <c r="S168" s="201"/>
      <c r="T168" s="201"/>
      <c r="U168" s="201"/>
      <c r="V168" s="201"/>
      <c r="W168" s="201"/>
      <c r="X168" s="201"/>
      <c r="Y168" s="201"/>
      <c r="Z168" s="201"/>
      <c r="AA168" s="201"/>
      <c r="AB168" s="201"/>
      <c r="AC168" s="201"/>
      <c r="AD168" s="201"/>
      <c r="AE168" s="201"/>
      <c r="AF168" s="201"/>
      <c r="AG168" s="201"/>
      <c r="AH168" s="222" t="s">
        <v>437</v>
      </c>
      <c r="AI168" s="226">
        <v>0.8</v>
      </c>
      <c r="AJ168" s="222" t="s">
        <v>414</v>
      </c>
      <c r="AK168" s="226">
        <v>0.8</v>
      </c>
      <c r="AL168" s="222" t="s">
        <v>418</v>
      </c>
      <c r="AM168" s="222" t="s">
        <v>124</v>
      </c>
      <c r="AN168" s="227" t="s">
        <v>382</v>
      </c>
      <c r="AO168" s="224" t="s">
        <v>1735</v>
      </c>
      <c r="AP168" s="291" t="s">
        <v>1308</v>
      </c>
      <c r="AQ168" s="289" t="s">
        <v>1309</v>
      </c>
      <c r="AR168" s="289" t="s">
        <v>1310</v>
      </c>
      <c r="AS168" s="222" t="s">
        <v>410</v>
      </c>
      <c r="AT168" s="227" t="s">
        <v>111</v>
      </c>
      <c r="AU168" s="227" t="s">
        <v>99</v>
      </c>
      <c r="AV168" s="226">
        <v>0.4</v>
      </c>
      <c r="AW168" s="227" t="s">
        <v>100</v>
      </c>
      <c r="AX168" s="292" t="s">
        <v>1315</v>
      </c>
      <c r="AY168" s="227" t="s">
        <v>102</v>
      </c>
      <c r="AZ168" s="227" t="s">
        <v>113</v>
      </c>
      <c r="BA168" s="227" t="s">
        <v>104</v>
      </c>
      <c r="BB168" s="292" t="s">
        <v>1317</v>
      </c>
      <c r="BC168" s="228">
        <v>0.28799999999999998</v>
      </c>
      <c r="BD168" s="229">
        <v>0.8</v>
      </c>
      <c r="BE168" s="230">
        <v>0.2016</v>
      </c>
      <c r="BF168" s="230" t="s">
        <v>412</v>
      </c>
      <c r="BG168" s="230">
        <v>0.8</v>
      </c>
      <c r="BH168" s="231" t="s">
        <v>418</v>
      </c>
      <c r="BI168" s="222" t="s">
        <v>124</v>
      </c>
      <c r="BJ168" s="227" t="s">
        <v>106</v>
      </c>
      <c r="BK168" s="249" t="s">
        <v>107</v>
      </c>
      <c r="BL168" s="222" t="s">
        <v>107</v>
      </c>
      <c r="BM168" s="248" t="s">
        <v>107</v>
      </c>
      <c r="BN168" s="293" t="s">
        <v>1324</v>
      </c>
      <c r="BO168" s="293" t="s">
        <v>1325</v>
      </c>
      <c r="BP168" s="200" t="s">
        <v>107</v>
      </c>
    </row>
    <row r="169" spans="1:68" ht="188.5" x14ac:dyDescent="0.35">
      <c r="A169" s="204"/>
      <c r="B169" s="221" t="s">
        <v>1329</v>
      </c>
      <c r="C169" s="222" t="s">
        <v>394</v>
      </c>
      <c r="D169" s="200" t="s">
        <v>380</v>
      </c>
      <c r="E169" s="223" t="s">
        <v>88</v>
      </c>
      <c r="F169" s="289" t="s">
        <v>1094</v>
      </c>
      <c r="G169" s="289" t="s">
        <v>1438</v>
      </c>
      <c r="H169" s="289" t="s">
        <v>1302</v>
      </c>
      <c r="I169" s="224" t="s">
        <v>1732</v>
      </c>
      <c r="J169" s="200" t="s">
        <v>91</v>
      </c>
      <c r="K169" s="200" t="s">
        <v>92</v>
      </c>
      <c r="L169" s="200" t="s">
        <v>93</v>
      </c>
      <c r="M169" s="290">
        <v>2800</v>
      </c>
      <c r="N169" s="201" t="s">
        <v>119</v>
      </c>
      <c r="O169" s="201"/>
      <c r="P169" s="201"/>
      <c r="Q169" s="201"/>
      <c r="R169" s="201"/>
      <c r="S169" s="201"/>
      <c r="T169" s="201"/>
      <c r="U169" s="201"/>
      <c r="V169" s="201"/>
      <c r="W169" s="201"/>
      <c r="X169" s="201"/>
      <c r="Y169" s="201"/>
      <c r="Z169" s="201"/>
      <c r="AA169" s="201"/>
      <c r="AB169" s="201"/>
      <c r="AC169" s="201"/>
      <c r="AD169" s="201"/>
      <c r="AE169" s="201"/>
      <c r="AF169" s="201"/>
      <c r="AG169" s="201"/>
      <c r="AH169" s="222" t="s">
        <v>437</v>
      </c>
      <c r="AI169" s="226">
        <v>0.8</v>
      </c>
      <c r="AJ169" s="222" t="s">
        <v>414</v>
      </c>
      <c r="AK169" s="226">
        <v>0.8</v>
      </c>
      <c r="AL169" s="222" t="s">
        <v>418</v>
      </c>
      <c r="AM169" s="222" t="s">
        <v>124</v>
      </c>
      <c r="AN169" s="227" t="s">
        <v>383</v>
      </c>
      <c r="AO169" s="224" t="s">
        <v>1736</v>
      </c>
      <c r="AP169" s="291" t="s">
        <v>1308</v>
      </c>
      <c r="AQ169" s="289" t="s">
        <v>1311</v>
      </c>
      <c r="AR169" s="289" t="s">
        <v>1312</v>
      </c>
      <c r="AS169" s="222" t="s">
        <v>410</v>
      </c>
      <c r="AT169" s="227" t="s">
        <v>98</v>
      </c>
      <c r="AU169" s="227" t="s">
        <v>99</v>
      </c>
      <c r="AV169" s="226">
        <v>0.3</v>
      </c>
      <c r="AW169" s="227" t="s">
        <v>112</v>
      </c>
      <c r="AX169" s="292" t="s">
        <v>122</v>
      </c>
      <c r="AY169" s="227" t="s">
        <v>257</v>
      </c>
      <c r="AZ169" s="227" t="s">
        <v>278</v>
      </c>
      <c r="BA169" s="227" t="s">
        <v>104</v>
      </c>
      <c r="BB169" s="292" t="s">
        <v>1318</v>
      </c>
      <c r="BC169" s="228">
        <v>0.2016</v>
      </c>
      <c r="BD169" s="229">
        <v>0.8</v>
      </c>
      <c r="BE169" s="230">
        <v>0.2016</v>
      </c>
      <c r="BF169" s="230" t="s">
        <v>412</v>
      </c>
      <c r="BG169" s="230">
        <v>0.8</v>
      </c>
      <c r="BH169" s="231" t="s">
        <v>418</v>
      </c>
      <c r="BI169" s="222" t="s">
        <v>124</v>
      </c>
      <c r="BJ169" s="227" t="s">
        <v>106</v>
      </c>
      <c r="BK169" s="249" t="s">
        <v>107</v>
      </c>
      <c r="BL169" s="222" t="s">
        <v>107</v>
      </c>
      <c r="BM169" s="248" t="s">
        <v>107</v>
      </c>
      <c r="BN169" s="293" t="s">
        <v>1321</v>
      </c>
      <c r="BO169" s="293" t="s">
        <v>1326</v>
      </c>
      <c r="BP169" s="200" t="s">
        <v>107</v>
      </c>
    </row>
    <row r="170" spans="1:68" ht="163.5" thickBot="1" x14ac:dyDescent="0.4">
      <c r="A170" s="204">
        <v>2</v>
      </c>
      <c r="B170" s="252" t="s">
        <v>1330</v>
      </c>
      <c r="C170" s="234" t="s">
        <v>394</v>
      </c>
      <c r="D170" s="285" t="s">
        <v>380</v>
      </c>
      <c r="E170" s="284" t="s">
        <v>88</v>
      </c>
      <c r="F170" s="294" t="s">
        <v>1094</v>
      </c>
      <c r="G170" s="294" t="s">
        <v>1438</v>
      </c>
      <c r="H170" s="294" t="s">
        <v>1303</v>
      </c>
      <c r="I170" s="235" t="s">
        <v>1737</v>
      </c>
      <c r="J170" s="285" t="s">
        <v>91</v>
      </c>
      <c r="K170" s="285" t="s">
        <v>92</v>
      </c>
      <c r="L170" s="285" t="s">
        <v>93</v>
      </c>
      <c r="M170" s="295">
        <v>560</v>
      </c>
      <c r="N170" s="155" t="s">
        <v>228</v>
      </c>
      <c r="O170" s="155"/>
      <c r="P170" s="155"/>
      <c r="Q170" s="155"/>
      <c r="R170" s="155"/>
      <c r="S170" s="155"/>
      <c r="T170" s="155"/>
      <c r="U170" s="155"/>
      <c r="V170" s="155"/>
      <c r="W170" s="155"/>
      <c r="X170" s="155"/>
      <c r="Y170" s="155"/>
      <c r="Z170" s="155"/>
      <c r="AA170" s="155"/>
      <c r="AB170" s="155"/>
      <c r="AC170" s="155"/>
      <c r="AD170" s="155"/>
      <c r="AE170" s="155"/>
      <c r="AF170" s="155"/>
      <c r="AG170" s="155"/>
      <c r="AH170" s="234" t="s">
        <v>437</v>
      </c>
      <c r="AI170" s="237">
        <v>0.8</v>
      </c>
      <c r="AJ170" s="234" t="s">
        <v>414</v>
      </c>
      <c r="AK170" s="237">
        <v>1</v>
      </c>
      <c r="AL170" s="234" t="s">
        <v>419</v>
      </c>
      <c r="AM170" s="234" t="s">
        <v>154</v>
      </c>
      <c r="AN170" s="238" t="s">
        <v>1304</v>
      </c>
      <c r="AO170" s="235" t="s">
        <v>1738</v>
      </c>
      <c r="AP170" s="297" t="s">
        <v>1305</v>
      </c>
      <c r="AQ170" s="294" t="s">
        <v>1313</v>
      </c>
      <c r="AR170" s="294" t="s">
        <v>1314</v>
      </c>
      <c r="AS170" s="234" t="s">
        <v>410</v>
      </c>
      <c r="AT170" s="238" t="s">
        <v>111</v>
      </c>
      <c r="AU170" s="238" t="s">
        <v>99</v>
      </c>
      <c r="AV170" s="237">
        <v>0.4</v>
      </c>
      <c r="AW170" s="238" t="s">
        <v>112</v>
      </c>
      <c r="AX170" s="298" t="s">
        <v>122</v>
      </c>
      <c r="AY170" s="238" t="s">
        <v>102</v>
      </c>
      <c r="AZ170" s="238" t="s">
        <v>232</v>
      </c>
      <c r="BA170" s="238" t="s">
        <v>104</v>
      </c>
      <c r="BB170" s="298" t="s">
        <v>1319</v>
      </c>
      <c r="BC170" s="239">
        <v>0.48</v>
      </c>
      <c r="BD170" s="240">
        <v>1</v>
      </c>
      <c r="BE170" s="241">
        <v>0.48</v>
      </c>
      <c r="BF170" s="241" t="s">
        <v>413</v>
      </c>
      <c r="BG170" s="241">
        <v>1</v>
      </c>
      <c r="BH170" s="242" t="s">
        <v>419</v>
      </c>
      <c r="BI170" s="234" t="s">
        <v>154</v>
      </c>
      <c r="BJ170" s="238" t="s">
        <v>106</v>
      </c>
      <c r="BK170" s="243" t="s">
        <v>1739</v>
      </c>
      <c r="BL170" s="234" t="s">
        <v>496</v>
      </c>
      <c r="BM170" s="244">
        <v>45107</v>
      </c>
      <c r="BN170" s="299" t="s">
        <v>1327</v>
      </c>
      <c r="BO170" s="299" t="s">
        <v>1328</v>
      </c>
      <c r="BP170" s="285" t="s">
        <v>995</v>
      </c>
    </row>
    <row r="171" spans="1:68" ht="131.5" thickTop="1" x14ac:dyDescent="0.35">
      <c r="A171" s="204">
        <v>1</v>
      </c>
      <c r="B171" s="245" t="s">
        <v>1349</v>
      </c>
      <c r="C171" s="222" t="s">
        <v>392</v>
      </c>
      <c r="D171" s="200" t="s">
        <v>406</v>
      </c>
      <c r="E171" s="223" t="s">
        <v>88</v>
      </c>
      <c r="F171" s="289" t="s">
        <v>574</v>
      </c>
      <c r="G171" s="289" t="s">
        <v>1331</v>
      </c>
      <c r="H171" s="289" t="s">
        <v>1439</v>
      </c>
      <c r="I171" s="224" t="s">
        <v>1740</v>
      </c>
      <c r="J171" s="200" t="s">
        <v>91</v>
      </c>
      <c r="K171" s="200" t="s">
        <v>92</v>
      </c>
      <c r="L171" s="200" t="s">
        <v>93</v>
      </c>
      <c r="M171" s="290">
        <v>12</v>
      </c>
      <c r="N171" s="201" t="s">
        <v>119</v>
      </c>
      <c r="O171" s="201"/>
      <c r="P171" s="201"/>
      <c r="Q171" s="201"/>
      <c r="R171" s="201"/>
      <c r="S171" s="201"/>
      <c r="T171" s="201"/>
      <c r="U171" s="201"/>
      <c r="V171" s="201"/>
      <c r="W171" s="201"/>
      <c r="X171" s="201"/>
      <c r="Y171" s="201"/>
      <c r="Z171" s="201"/>
      <c r="AA171" s="201"/>
      <c r="AB171" s="201"/>
      <c r="AC171" s="201"/>
      <c r="AD171" s="201"/>
      <c r="AE171" s="201"/>
      <c r="AF171" s="201"/>
      <c r="AG171" s="201"/>
      <c r="AH171" s="222" t="s">
        <v>437</v>
      </c>
      <c r="AI171" s="226">
        <v>0.4</v>
      </c>
      <c r="AJ171" s="222" t="s">
        <v>412</v>
      </c>
      <c r="AK171" s="226">
        <v>0.8</v>
      </c>
      <c r="AL171" s="222" t="s">
        <v>418</v>
      </c>
      <c r="AM171" s="222" t="s">
        <v>124</v>
      </c>
      <c r="AN171" s="227" t="s">
        <v>1334</v>
      </c>
      <c r="AO171" s="224" t="s">
        <v>1741</v>
      </c>
      <c r="AP171" s="291" t="s">
        <v>1336</v>
      </c>
      <c r="AQ171" s="289" t="s">
        <v>1337</v>
      </c>
      <c r="AR171" s="289" t="s">
        <v>1338</v>
      </c>
      <c r="AS171" s="222" t="s">
        <v>410</v>
      </c>
      <c r="AT171" s="227" t="s">
        <v>111</v>
      </c>
      <c r="AU171" s="227" t="s">
        <v>99</v>
      </c>
      <c r="AV171" s="226">
        <v>0.4</v>
      </c>
      <c r="AW171" s="227" t="s">
        <v>112</v>
      </c>
      <c r="AX171" s="292" t="s">
        <v>122</v>
      </c>
      <c r="AY171" s="227" t="s">
        <v>102</v>
      </c>
      <c r="AZ171" s="227" t="s">
        <v>180</v>
      </c>
      <c r="BA171" s="227" t="s">
        <v>104</v>
      </c>
      <c r="BB171" s="292" t="s">
        <v>1341</v>
      </c>
      <c r="BC171" s="228">
        <v>0.24</v>
      </c>
      <c r="BD171" s="229">
        <v>0.8</v>
      </c>
      <c r="BE171" s="230">
        <v>0.24</v>
      </c>
      <c r="BF171" s="230" t="s">
        <v>412</v>
      </c>
      <c r="BG171" s="230">
        <v>0.8</v>
      </c>
      <c r="BH171" s="231" t="s">
        <v>418</v>
      </c>
      <c r="BI171" s="222" t="s">
        <v>124</v>
      </c>
      <c r="BJ171" s="227" t="s">
        <v>106</v>
      </c>
      <c r="BK171" s="249" t="s">
        <v>1742</v>
      </c>
      <c r="BL171" s="222" t="s">
        <v>1343</v>
      </c>
      <c r="BM171" s="248">
        <v>45291</v>
      </c>
      <c r="BN171" s="293" t="s">
        <v>1344</v>
      </c>
      <c r="BO171" s="293" t="s">
        <v>1345</v>
      </c>
      <c r="BP171" s="200" t="s">
        <v>126</v>
      </c>
    </row>
    <row r="172" spans="1:68" ht="120.5" thickBot="1" x14ac:dyDescent="0.4">
      <c r="A172" s="204">
        <v>2</v>
      </c>
      <c r="B172" s="252" t="s">
        <v>1350</v>
      </c>
      <c r="C172" s="234" t="s">
        <v>392</v>
      </c>
      <c r="D172" s="285" t="s">
        <v>406</v>
      </c>
      <c r="E172" s="284" t="s">
        <v>88</v>
      </c>
      <c r="F172" s="294" t="s">
        <v>574</v>
      </c>
      <c r="G172" s="294" t="s">
        <v>1332</v>
      </c>
      <c r="H172" s="294" t="s">
        <v>1333</v>
      </c>
      <c r="I172" s="235" t="s">
        <v>1743</v>
      </c>
      <c r="J172" s="285" t="s">
        <v>91</v>
      </c>
      <c r="K172" s="285" t="s">
        <v>92</v>
      </c>
      <c r="L172" s="285" t="s">
        <v>93</v>
      </c>
      <c r="M172" s="295">
        <v>12</v>
      </c>
      <c r="N172" s="155" t="s">
        <v>119</v>
      </c>
      <c r="O172" s="155"/>
      <c r="P172" s="155"/>
      <c r="Q172" s="155"/>
      <c r="R172" s="155"/>
      <c r="S172" s="155"/>
      <c r="T172" s="155"/>
      <c r="U172" s="155"/>
      <c r="V172" s="155"/>
      <c r="W172" s="155"/>
      <c r="X172" s="155"/>
      <c r="Y172" s="155"/>
      <c r="Z172" s="155"/>
      <c r="AA172" s="155"/>
      <c r="AB172" s="155"/>
      <c r="AC172" s="155"/>
      <c r="AD172" s="155"/>
      <c r="AE172" s="155"/>
      <c r="AF172" s="155"/>
      <c r="AG172" s="155"/>
      <c r="AH172" s="234" t="s">
        <v>437</v>
      </c>
      <c r="AI172" s="237">
        <v>0.4</v>
      </c>
      <c r="AJ172" s="234" t="s">
        <v>412</v>
      </c>
      <c r="AK172" s="237">
        <v>0.8</v>
      </c>
      <c r="AL172" s="234" t="s">
        <v>418</v>
      </c>
      <c r="AM172" s="234" t="s">
        <v>124</v>
      </c>
      <c r="AN172" s="238" t="s">
        <v>1335</v>
      </c>
      <c r="AO172" s="235" t="s">
        <v>1744</v>
      </c>
      <c r="AP172" s="297" t="s">
        <v>1336</v>
      </c>
      <c r="AQ172" s="294" t="s">
        <v>1339</v>
      </c>
      <c r="AR172" s="294" t="s">
        <v>1340</v>
      </c>
      <c r="AS172" s="234" t="s">
        <v>410</v>
      </c>
      <c r="AT172" s="238" t="s">
        <v>111</v>
      </c>
      <c r="AU172" s="238" t="s">
        <v>99</v>
      </c>
      <c r="AV172" s="237">
        <v>0.4</v>
      </c>
      <c r="AW172" s="238" t="s">
        <v>112</v>
      </c>
      <c r="AX172" s="298" t="s">
        <v>122</v>
      </c>
      <c r="AY172" s="238" t="s">
        <v>102</v>
      </c>
      <c r="AZ172" s="238" t="s">
        <v>103</v>
      </c>
      <c r="BA172" s="238" t="s">
        <v>104</v>
      </c>
      <c r="BB172" s="298" t="s">
        <v>1342</v>
      </c>
      <c r="BC172" s="239">
        <v>0.24</v>
      </c>
      <c r="BD172" s="240">
        <v>0.8</v>
      </c>
      <c r="BE172" s="241">
        <v>0.24</v>
      </c>
      <c r="BF172" s="241" t="s">
        <v>412</v>
      </c>
      <c r="BG172" s="241">
        <v>0.8</v>
      </c>
      <c r="BH172" s="242" t="s">
        <v>418</v>
      </c>
      <c r="BI172" s="234" t="s">
        <v>124</v>
      </c>
      <c r="BJ172" s="238" t="s">
        <v>106</v>
      </c>
      <c r="BK172" s="243" t="s">
        <v>1745</v>
      </c>
      <c r="BL172" s="234" t="s">
        <v>1348</v>
      </c>
      <c r="BM172" s="244">
        <v>45291</v>
      </c>
      <c r="BN172" s="299" t="s">
        <v>1346</v>
      </c>
      <c r="BO172" s="299" t="s">
        <v>1347</v>
      </c>
      <c r="BP172" s="285" t="s">
        <v>126</v>
      </c>
    </row>
    <row r="173" spans="1:68" ht="142.5" thickTop="1" x14ac:dyDescent="0.35">
      <c r="A173" s="204">
        <v>1</v>
      </c>
      <c r="B173" s="245" t="s">
        <v>1403</v>
      </c>
      <c r="C173" s="222" t="s">
        <v>391</v>
      </c>
      <c r="D173" s="200" t="s">
        <v>384</v>
      </c>
      <c r="E173" s="223" t="s">
        <v>88</v>
      </c>
      <c r="F173" s="289" t="s">
        <v>1440</v>
      </c>
      <c r="G173" s="289" t="s">
        <v>1401</v>
      </c>
      <c r="H173" s="289" t="s">
        <v>1441</v>
      </c>
      <c r="I173" s="224" t="s">
        <v>1746</v>
      </c>
      <c r="J173" s="200" t="s">
        <v>91</v>
      </c>
      <c r="K173" s="200" t="s">
        <v>148</v>
      </c>
      <c r="L173" s="200" t="s">
        <v>93</v>
      </c>
      <c r="M173" s="290">
        <v>12</v>
      </c>
      <c r="N173" s="201" t="s">
        <v>130</v>
      </c>
      <c r="O173" s="201"/>
      <c r="P173" s="201"/>
      <c r="Q173" s="201"/>
      <c r="R173" s="201"/>
      <c r="S173" s="201"/>
      <c r="T173" s="201"/>
      <c r="U173" s="201"/>
      <c r="V173" s="201"/>
      <c r="W173" s="201"/>
      <c r="X173" s="201"/>
      <c r="Y173" s="201"/>
      <c r="Z173" s="201"/>
      <c r="AA173" s="201"/>
      <c r="AB173" s="201"/>
      <c r="AC173" s="201"/>
      <c r="AD173" s="201"/>
      <c r="AE173" s="201"/>
      <c r="AF173" s="201"/>
      <c r="AG173" s="201"/>
      <c r="AH173" s="222" t="s">
        <v>437</v>
      </c>
      <c r="AI173" s="226">
        <v>0.4</v>
      </c>
      <c r="AJ173" s="222" t="s">
        <v>412</v>
      </c>
      <c r="AK173" s="226">
        <v>0.4</v>
      </c>
      <c r="AL173" s="222" t="s">
        <v>417</v>
      </c>
      <c r="AM173" s="222" t="s">
        <v>105</v>
      </c>
      <c r="AN173" s="227" t="s">
        <v>385</v>
      </c>
      <c r="AO173" s="224" t="s">
        <v>1747</v>
      </c>
      <c r="AP173" s="291" t="s">
        <v>1351</v>
      </c>
      <c r="AQ173" s="289" t="s">
        <v>1352</v>
      </c>
      <c r="AR173" s="289" t="s">
        <v>1353</v>
      </c>
      <c r="AS173" s="222" t="s">
        <v>410</v>
      </c>
      <c r="AT173" s="227" t="s">
        <v>111</v>
      </c>
      <c r="AU173" s="227" t="s">
        <v>99</v>
      </c>
      <c r="AV173" s="226">
        <v>0.4</v>
      </c>
      <c r="AW173" s="227" t="s">
        <v>100</v>
      </c>
      <c r="AX173" s="292" t="s">
        <v>1357</v>
      </c>
      <c r="AY173" s="227" t="s">
        <v>102</v>
      </c>
      <c r="AZ173" s="227" t="s">
        <v>135</v>
      </c>
      <c r="BA173" s="227" t="s">
        <v>104</v>
      </c>
      <c r="BB173" s="292" t="s">
        <v>765</v>
      </c>
      <c r="BC173" s="228">
        <v>0.24</v>
      </c>
      <c r="BD173" s="229">
        <v>0.4</v>
      </c>
      <c r="BE173" s="230">
        <v>0.24</v>
      </c>
      <c r="BF173" s="230" t="s">
        <v>412</v>
      </c>
      <c r="BG173" s="230">
        <v>0.4</v>
      </c>
      <c r="BH173" s="231" t="s">
        <v>417</v>
      </c>
      <c r="BI173" s="222" t="s">
        <v>105</v>
      </c>
      <c r="BJ173" s="227" t="s">
        <v>106</v>
      </c>
      <c r="BK173" s="249" t="s">
        <v>107</v>
      </c>
      <c r="BL173" s="222" t="s">
        <v>107</v>
      </c>
      <c r="BM173" s="248" t="s">
        <v>107</v>
      </c>
      <c r="BN173" s="293" t="s">
        <v>1360</v>
      </c>
      <c r="BO173" s="293" t="s">
        <v>1361</v>
      </c>
      <c r="BP173" s="200" t="s">
        <v>107</v>
      </c>
    </row>
    <row r="174" spans="1:68" ht="120.5" thickBot="1" x14ac:dyDescent="0.4">
      <c r="A174" s="204">
        <v>2</v>
      </c>
      <c r="B174" s="252" t="s">
        <v>1404</v>
      </c>
      <c r="C174" s="234" t="s">
        <v>391</v>
      </c>
      <c r="D174" s="285" t="s">
        <v>384</v>
      </c>
      <c r="E174" s="284" t="s">
        <v>88</v>
      </c>
      <c r="F174" s="294" t="s">
        <v>1094</v>
      </c>
      <c r="G174" s="294" t="s">
        <v>1402</v>
      </c>
      <c r="H174" s="294" t="s">
        <v>1442</v>
      </c>
      <c r="I174" s="235" t="s">
        <v>1748</v>
      </c>
      <c r="J174" s="285" t="s">
        <v>91</v>
      </c>
      <c r="K174" s="285" t="s">
        <v>92</v>
      </c>
      <c r="L174" s="285" t="s">
        <v>93</v>
      </c>
      <c r="M174" s="295">
        <v>45</v>
      </c>
      <c r="N174" s="155" t="s">
        <v>94</v>
      </c>
      <c r="O174" s="155"/>
      <c r="P174" s="155"/>
      <c r="Q174" s="155"/>
      <c r="R174" s="155"/>
      <c r="S174" s="155"/>
      <c r="T174" s="155"/>
      <c r="U174" s="155"/>
      <c r="V174" s="155"/>
      <c r="W174" s="155"/>
      <c r="X174" s="155"/>
      <c r="Y174" s="155"/>
      <c r="Z174" s="155"/>
      <c r="AA174" s="155"/>
      <c r="AB174" s="155"/>
      <c r="AC174" s="155"/>
      <c r="AD174" s="155"/>
      <c r="AE174" s="155"/>
      <c r="AF174" s="155"/>
      <c r="AG174" s="155"/>
      <c r="AH174" s="234" t="s">
        <v>437</v>
      </c>
      <c r="AI174" s="237">
        <v>0.6</v>
      </c>
      <c r="AJ174" s="234" t="s">
        <v>413</v>
      </c>
      <c r="AK174" s="237">
        <v>0.6</v>
      </c>
      <c r="AL174" s="234" t="s">
        <v>105</v>
      </c>
      <c r="AM174" s="234" t="s">
        <v>105</v>
      </c>
      <c r="AN174" s="238" t="s">
        <v>386</v>
      </c>
      <c r="AO174" s="235" t="s">
        <v>1749</v>
      </c>
      <c r="AP174" s="297" t="s">
        <v>1354</v>
      </c>
      <c r="AQ174" s="294" t="s">
        <v>1355</v>
      </c>
      <c r="AR174" s="294" t="s">
        <v>1356</v>
      </c>
      <c r="AS174" s="234" t="s">
        <v>410</v>
      </c>
      <c r="AT174" s="238" t="s">
        <v>111</v>
      </c>
      <c r="AU174" s="238" t="s">
        <v>99</v>
      </c>
      <c r="AV174" s="237">
        <v>0.4</v>
      </c>
      <c r="AW174" s="238" t="s">
        <v>100</v>
      </c>
      <c r="AX174" s="298" t="s">
        <v>1358</v>
      </c>
      <c r="AY174" s="238" t="s">
        <v>102</v>
      </c>
      <c r="AZ174" s="238" t="s">
        <v>135</v>
      </c>
      <c r="BA174" s="238" t="s">
        <v>104</v>
      </c>
      <c r="BB174" s="298" t="s">
        <v>1359</v>
      </c>
      <c r="BC174" s="239">
        <v>0.36</v>
      </c>
      <c r="BD174" s="240">
        <v>0.6</v>
      </c>
      <c r="BE174" s="241">
        <v>0.36</v>
      </c>
      <c r="BF174" s="241" t="s">
        <v>412</v>
      </c>
      <c r="BG174" s="241">
        <v>0.6</v>
      </c>
      <c r="BH174" s="242" t="s">
        <v>105</v>
      </c>
      <c r="BI174" s="234" t="s">
        <v>105</v>
      </c>
      <c r="BJ174" s="238" t="s">
        <v>106</v>
      </c>
      <c r="BK174" s="243" t="s">
        <v>107</v>
      </c>
      <c r="BL174" s="234" t="s">
        <v>107</v>
      </c>
      <c r="BM174" s="244" t="s">
        <v>107</v>
      </c>
      <c r="BN174" s="299" t="s">
        <v>1362</v>
      </c>
      <c r="BO174" s="299" t="s">
        <v>1363</v>
      </c>
      <c r="BP174" s="285" t="s">
        <v>107</v>
      </c>
    </row>
    <row r="175" spans="1:68" ht="180.5" thickTop="1" x14ac:dyDescent="0.35">
      <c r="A175" s="204">
        <v>1</v>
      </c>
      <c r="B175" s="245" t="s">
        <v>1393</v>
      </c>
      <c r="C175" s="222" t="s">
        <v>407</v>
      </c>
      <c r="D175" s="200" t="s">
        <v>387</v>
      </c>
      <c r="E175" s="223" t="s">
        <v>88</v>
      </c>
      <c r="F175" s="289" t="s">
        <v>1443</v>
      </c>
      <c r="G175" s="289" t="s">
        <v>1364</v>
      </c>
      <c r="H175" s="289" t="s">
        <v>1365</v>
      </c>
      <c r="I175" s="224" t="s">
        <v>1750</v>
      </c>
      <c r="J175" s="200" t="s">
        <v>91</v>
      </c>
      <c r="K175" s="200" t="s">
        <v>92</v>
      </c>
      <c r="L175" s="200" t="s">
        <v>93</v>
      </c>
      <c r="M175" s="290">
        <v>2880</v>
      </c>
      <c r="N175" s="201" t="s">
        <v>94</v>
      </c>
      <c r="O175" s="201"/>
      <c r="P175" s="201"/>
      <c r="Q175" s="201"/>
      <c r="R175" s="201"/>
      <c r="S175" s="201"/>
      <c r="T175" s="201"/>
      <c r="U175" s="201"/>
      <c r="V175" s="201"/>
      <c r="W175" s="201"/>
      <c r="X175" s="201"/>
      <c r="Y175" s="201"/>
      <c r="Z175" s="201"/>
      <c r="AA175" s="201"/>
      <c r="AB175" s="201"/>
      <c r="AC175" s="201"/>
      <c r="AD175" s="201"/>
      <c r="AE175" s="201"/>
      <c r="AF175" s="201"/>
      <c r="AG175" s="201"/>
      <c r="AH175" s="222" t="s">
        <v>437</v>
      </c>
      <c r="AI175" s="226">
        <v>0.8</v>
      </c>
      <c r="AJ175" s="222" t="s">
        <v>414</v>
      </c>
      <c r="AK175" s="226">
        <v>0.6</v>
      </c>
      <c r="AL175" s="222" t="s">
        <v>105</v>
      </c>
      <c r="AM175" s="222" t="s">
        <v>124</v>
      </c>
      <c r="AN175" s="227" t="s">
        <v>388</v>
      </c>
      <c r="AO175" s="224" t="s">
        <v>1751</v>
      </c>
      <c r="AP175" s="291" t="s">
        <v>1368</v>
      </c>
      <c r="AQ175" s="289" t="s">
        <v>1369</v>
      </c>
      <c r="AR175" s="289" t="s">
        <v>1370</v>
      </c>
      <c r="AS175" s="222" t="s">
        <v>410</v>
      </c>
      <c r="AT175" s="227" t="s">
        <v>111</v>
      </c>
      <c r="AU175" s="227" t="s">
        <v>99</v>
      </c>
      <c r="AV175" s="226">
        <v>0.4</v>
      </c>
      <c r="AW175" s="227" t="s">
        <v>100</v>
      </c>
      <c r="AX175" s="292" t="s">
        <v>1379</v>
      </c>
      <c r="AY175" s="227" t="s">
        <v>102</v>
      </c>
      <c r="AZ175" s="227" t="s">
        <v>103</v>
      </c>
      <c r="BA175" s="227" t="s">
        <v>104</v>
      </c>
      <c r="BB175" s="292" t="s">
        <v>1380</v>
      </c>
      <c r="BC175" s="228">
        <v>0.48</v>
      </c>
      <c r="BD175" s="229">
        <v>0.6</v>
      </c>
      <c r="BE175" s="230">
        <v>0.33599999999999997</v>
      </c>
      <c r="BF175" s="230" t="s">
        <v>412</v>
      </c>
      <c r="BG175" s="230">
        <v>0.6</v>
      </c>
      <c r="BH175" s="231" t="s">
        <v>105</v>
      </c>
      <c r="BI175" s="222" t="s">
        <v>105</v>
      </c>
      <c r="BJ175" s="227" t="s">
        <v>106</v>
      </c>
      <c r="BK175" s="249" t="s">
        <v>107</v>
      </c>
      <c r="BL175" s="222" t="s">
        <v>107</v>
      </c>
      <c r="BM175" s="248" t="s">
        <v>107</v>
      </c>
      <c r="BN175" s="293" t="s">
        <v>1384</v>
      </c>
      <c r="BO175" s="293" t="s">
        <v>1385</v>
      </c>
      <c r="BP175" s="200" t="s">
        <v>107</v>
      </c>
    </row>
    <row r="176" spans="1:68" ht="188.5" x14ac:dyDescent="0.35">
      <c r="A176" s="204"/>
      <c r="B176" s="221" t="s">
        <v>1393</v>
      </c>
      <c r="C176" s="222" t="s">
        <v>407</v>
      </c>
      <c r="D176" s="200" t="s">
        <v>387</v>
      </c>
      <c r="E176" s="223" t="s">
        <v>88</v>
      </c>
      <c r="F176" s="289" t="s">
        <v>1443</v>
      </c>
      <c r="G176" s="289" t="s">
        <v>1364</v>
      </c>
      <c r="H176" s="289" t="s">
        <v>1365</v>
      </c>
      <c r="I176" s="224" t="s">
        <v>1750</v>
      </c>
      <c r="J176" s="200" t="s">
        <v>91</v>
      </c>
      <c r="K176" s="200" t="s">
        <v>92</v>
      </c>
      <c r="L176" s="200" t="s">
        <v>93</v>
      </c>
      <c r="M176" s="290">
        <v>2880</v>
      </c>
      <c r="N176" s="201" t="s">
        <v>94</v>
      </c>
      <c r="O176" s="201"/>
      <c r="P176" s="201"/>
      <c r="Q176" s="201"/>
      <c r="R176" s="201"/>
      <c r="S176" s="201"/>
      <c r="T176" s="201"/>
      <c r="U176" s="201"/>
      <c r="V176" s="201"/>
      <c r="W176" s="201"/>
      <c r="X176" s="201"/>
      <c r="Y176" s="201"/>
      <c r="Z176" s="201"/>
      <c r="AA176" s="201"/>
      <c r="AB176" s="201"/>
      <c r="AC176" s="201"/>
      <c r="AD176" s="201"/>
      <c r="AE176" s="201"/>
      <c r="AF176" s="201"/>
      <c r="AG176" s="201"/>
      <c r="AH176" s="222" t="s">
        <v>437</v>
      </c>
      <c r="AI176" s="226">
        <v>0.8</v>
      </c>
      <c r="AJ176" s="222" t="s">
        <v>414</v>
      </c>
      <c r="AK176" s="226">
        <v>0.6</v>
      </c>
      <c r="AL176" s="222" t="s">
        <v>105</v>
      </c>
      <c r="AM176" s="222" t="s">
        <v>124</v>
      </c>
      <c r="AN176" s="227" t="s">
        <v>389</v>
      </c>
      <c r="AO176" s="224" t="s">
        <v>1752</v>
      </c>
      <c r="AP176" s="291" t="s">
        <v>1371</v>
      </c>
      <c r="AQ176" s="289" t="s">
        <v>1372</v>
      </c>
      <c r="AR176" s="289" t="s">
        <v>1373</v>
      </c>
      <c r="AS176" s="222" t="s">
        <v>410</v>
      </c>
      <c r="AT176" s="227" t="s">
        <v>98</v>
      </c>
      <c r="AU176" s="227" t="s">
        <v>99</v>
      </c>
      <c r="AV176" s="226">
        <v>0.3</v>
      </c>
      <c r="AW176" s="227" t="s">
        <v>112</v>
      </c>
      <c r="AX176" s="292" t="s">
        <v>122</v>
      </c>
      <c r="AY176" s="227" t="s">
        <v>257</v>
      </c>
      <c r="AZ176" s="227" t="s">
        <v>135</v>
      </c>
      <c r="BA176" s="227" t="s">
        <v>104</v>
      </c>
      <c r="BB176" s="292" t="s">
        <v>1381</v>
      </c>
      <c r="BC176" s="228">
        <v>0.33599999999999997</v>
      </c>
      <c r="BD176" s="229">
        <v>0.6</v>
      </c>
      <c r="BE176" s="230">
        <v>0.33599999999999997</v>
      </c>
      <c r="BF176" s="230" t="s">
        <v>412</v>
      </c>
      <c r="BG176" s="230">
        <v>0.6</v>
      </c>
      <c r="BH176" s="231" t="s">
        <v>105</v>
      </c>
      <c r="BI176" s="222" t="s">
        <v>105</v>
      </c>
      <c r="BJ176" s="227" t="s">
        <v>106</v>
      </c>
      <c r="BK176" s="249" t="s">
        <v>1753</v>
      </c>
      <c r="BL176" s="222" t="s">
        <v>1386</v>
      </c>
      <c r="BM176" s="248">
        <v>45107</v>
      </c>
      <c r="BN176" s="293" t="s">
        <v>1384</v>
      </c>
      <c r="BO176" s="293" t="s">
        <v>1387</v>
      </c>
      <c r="BP176" s="200" t="s">
        <v>893</v>
      </c>
    </row>
    <row r="177" spans="1:68" ht="285" x14ac:dyDescent="0.35">
      <c r="A177" s="204">
        <v>2</v>
      </c>
      <c r="B177" s="245" t="s">
        <v>1394</v>
      </c>
      <c r="C177" s="222" t="s">
        <v>407</v>
      </c>
      <c r="D177" s="200" t="s">
        <v>387</v>
      </c>
      <c r="E177" s="223" t="s">
        <v>88</v>
      </c>
      <c r="F177" s="289" t="s">
        <v>1094</v>
      </c>
      <c r="G177" s="289" t="s">
        <v>1444</v>
      </c>
      <c r="H177" s="289" t="s">
        <v>1366</v>
      </c>
      <c r="I177" s="224" t="s">
        <v>1754</v>
      </c>
      <c r="J177" s="200" t="s">
        <v>91</v>
      </c>
      <c r="K177" s="200" t="s">
        <v>92</v>
      </c>
      <c r="L177" s="200" t="s">
        <v>93</v>
      </c>
      <c r="M177" s="290">
        <v>80</v>
      </c>
      <c r="N177" s="201" t="s">
        <v>94</v>
      </c>
      <c r="O177" s="201"/>
      <c r="P177" s="201"/>
      <c r="Q177" s="201"/>
      <c r="R177" s="201"/>
      <c r="S177" s="201"/>
      <c r="T177" s="201"/>
      <c r="U177" s="201"/>
      <c r="V177" s="201"/>
      <c r="W177" s="201"/>
      <c r="X177" s="201"/>
      <c r="Y177" s="201"/>
      <c r="Z177" s="201"/>
      <c r="AA177" s="201"/>
      <c r="AB177" s="201"/>
      <c r="AC177" s="201"/>
      <c r="AD177" s="201"/>
      <c r="AE177" s="201"/>
      <c r="AF177" s="201"/>
      <c r="AG177" s="201"/>
      <c r="AH177" s="222" t="s">
        <v>437</v>
      </c>
      <c r="AI177" s="226">
        <v>0.6</v>
      </c>
      <c r="AJ177" s="222" t="s">
        <v>413</v>
      </c>
      <c r="AK177" s="226">
        <v>0.6</v>
      </c>
      <c r="AL177" s="222" t="s">
        <v>105</v>
      </c>
      <c r="AM177" s="222" t="s">
        <v>105</v>
      </c>
      <c r="AN177" s="227" t="s">
        <v>390</v>
      </c>
      <c r="AO177" s="224" t="s">
        <v>1755</v>
      </c>
      <c r="AP177" s="291" t="s">
        <v>1371</v>
      </c>
      <c r="AQ177" s="289" t="s">
        <v>1374</v>
      </c>
      <c r="AR177" s="289" t="s">
        <v>1375</v>
      </c>
      <c r="AS177" s="222" t="s">
        <v>410</v>
      </c>
      <c r="AT177" s="227" t="s">
        <v>111</v>
      </c>
      <c r="AU177" s="227" t="s">
        <v>99</v>
      </c>
      <c r="AV177" s="226">
        <v>0.4</v>
      </c>
      <c r="AW177" s="227" t="s">
        <v>100</v>
      </c>
      <c r="AX177" s="292" t="s">
        <v>1379</v>
      </c>
      <c r="AY177" s="227" t="s">
        <v>102</v>
      </c>
      <c r="AZ177" s="227" t="s">
        <v>135</v>
      </c>
      <c r="BA177" s="227" t="s">
        <v>104</v>
      </c>
      <c r="BB177" s="292" t="s">
        <v>1382</v>
      </c>
      <c r="BC177" s="228">
        <v>0.36</v>
      </c>
      <c r="BD177" s="229">
        <v>0.6</v>
      </c>
      <c r="BE177" s="230">
        <v>0.36</v>
      </c>
      <c r="BF177" s="230" t="s">
        <v>412</v>
      </c>
      <c r="BG177" s="230">
        <v>0.6</v>
      </c>
      <c r="BH177" s="231" t="s">
        <v>105</v>
      </c>
      <c r="BI177" s="222" t="s">
        <v>105</v>
      </c>
      <c r="BJ177" s="227" t="s">
        <v>106</v>
      </c>
      <c r="BK177" s="249" t="s">
        <v>107</v>
      </c>
      <c r="BL177" s="222" t="s">
        <v>107</v>
      </c>
      <c r="BM177" s="248" t="s">
        <v>107</v>
      </c>
      <c r="BN177" s="293" t="s">
        <v>1388</v>
      </c>
      <c r="BO177" s="293" t="s">
        <v>1389</v>
      </c>
      <c r="BP177" s="200" t="s">
        <v>107</v>
      </c>
    </row>
    <row r="178" spans="1:68" ht="285" x14ac:dyDescent="0.35">
      <c r="A178" s="204">
        <v>1</v>
      </c>
      <c r="B178" s="245" t="s">
        <v>1395</v>
      </c>
      <c r="C178" s="222" t="s">
        <v>407</v>
      </c>
      <c r="D178" s="200" t="s">
        <v>387</v>
      </c>
      <c r="E178" s="223" t="s">
        <v>187</v>
      </c>
      <c r="F178" s="289" t="s">
        <v>175</v>
      </c>
      <c r="G178" s="289" t="s">
        <v>1410</v>
      </c>
      <c r="H178" s="289" t="s">
        <v>1367</v>
      </c>
      <c r="I178" s="224" t="s">
        <v>1756</v>
      </c>
      <c r="J178" s="200" t="s">
        <v>147</v>
      </c>
      <c r="K178" s="200" t="s">
        <v>148</v>
      </c>
      <c r="L178" s="200" t="s">
        <v>149</v>
      </c>
      <c r="M178" s="290">
        <v>1</v>
      </c>
      <c r="N178" s="201"/>
      <c r="O178" s="201" t="s">
        <v>150</v>
      </c>
      <c r="P178" s="201" t="s">
        <v>150</v>
      </c>
      <c r="Q178" s="201" t="s">
        <v>151</v>
      </c>
      <c r="R178" s="201" t="s">
        <v>151</v>
      </c>
      <c r="S178" s="201" t="s">
        <v>150</v>
      </c>
      <c r="T178" s="201" t="s">
        <v>150</v>
      </c>
      <c r="U178" s="201" t="s">
        <v>151</v>
      </c>
      <c r="V178" s="201" t="s">
        <v>151</v>
      </c>
      <c r="W178" s="201" t="s">
        <v>150</v>
      </c>
      <c r="X178" s="201" t="s">
        <v>150</v>
      </c>
      <c r="Y178" s="201" t="s">
        <v>150</v>
      </c>
      <c r="Z178" s="201" t="s">
        <v>150</v>
      </c>
      <c r="AA178" s="201" t="s">
        <v>150</v>
      </c>
      <c r="AB178" s="201" t="s">
        <v>150</v>
      </c>
      <c r="AC178" s="201" t="s">
        <v>150</v>
      </c>
      <c r="AD178" s="201" t="s">
        <v>151</v>
      </c>
      <c r="AE178" s="201" t="s">
        <v>150</v>
      </c>
      <c r="AF178" s="201" t="s">
        <v>150</v>
      </c>
      <c r="AG178" s="201" t="s">
        <v>151</v>
      </c>
      <c r="AH178" s="222">
        <v>13</v>
      </c>
      <c r="AI178" s="226">
        <v>0.2</v>
      </c>
      <c r="AJ178" s="222" t="s">
        <v>411</v>
      </c>
      <c r="AK178" s="226">
        <v>1</v>
      </c>
      <c r="AL178" s="222" t="s">
        <v>419</v>
      </c>
      <c r="AM178" s="222" t="s">
        <v>154</v>
      </c>
      <c r="AN178" s="227" t="s">
        <v>390</v>
      </c>
      <c r="AO178" s="224" t="s">
        <v>1755</v>
      </c>
      <c r="AP178" s="291" t="s">
        <v>1371</v>
      </c>
      <c r="AQ178" s="289" t="s">
        <v>1374</v>
      </c>
      <c r="AR178" s="289" t="s">
        <v>1375</v>
      </c>
      <c r="AS178" s="222" t="s">
        <v>410</v>
      </c>
      <c r="AT178" s="227" t="s">
        <v>111</v>
      </c>
      <c r="AU178" s="227" t="s">
        <v>99</v>
      </c>
      <c r="AV178" s="226">
        <v>0.4</v>
      </c>
      <c r="AW178" s="227" t="s">
        <v>100</v>
      </c>
      <c r="AX178" s="292" t="s">
        <v>1379</v>
      </c>
      <c r="AY178" s="227" t="s">
        <v>102</v>
      </c>
      <c r="AZ178" s="227" t="s">
        <v>135</v>
      </c>
      <c r="BA178" s="227" t="s">
        <v>104</v>
      </c>
      <c r="BB178" s="292" t="s">
        <v>1382</v>
      </c>
      <c r="BC178" s="228">
        <v>0.12</v>
      </c>
      <c r="BD178" s="229">
        <v>1</v>
      </c>
      <c r="BE178" s="230">
        <v>7.1999999999999995E-2</v>
      </c>
      <c r="BF178" s="230" t="s">
        <v>411</v>
      </c>
      <c r="BG178" s="230">
        <v>1</v>
      </c>
      <c r="BH178" s="231" t="s">
        <v>419</v>
      </c>
      <c r="BI178" s="222" t="s">
        <v>154</v>
      </c>
      <c r="BJ178" s="227" t="s">
        <v>106</v>
      </c>
      <c r="BK178" s="249" t="s">
        <v>107</v>
      </c>
      <c r="BL178" s="222" t="s">
        <v>107</v>
      </c>
      <c r="BM178" s="248" t="s">
        <v>107</v>
      </c>
      <c r="BN178" s="293" t="s">
        <v>1390</v>
      </c>
      <c r="BO178" s="293" t="s">
        <v>1389</v>
      </c>
      <c r="BP178" s="200" t="s">
        <v>107</v>
      </c>
    </row>
    <row r="179" spans="1:68" ht="207" thickBot="1" x14ac:dyDescent="0.4">
      <c r="A179" s="204"/>
      <c r="B179" s="220" t="s">
        <v>1395</v>
      </c>
      <c r="C179" s="161" t="s">
        <v>407</v>
      </c>
      <c r="D179" s="283" t="s">
        <v>387</v>
      </c>
      <c r="E179" s="282" t="s">
        <v>187</v>
      </c>
      <c r="F179" s="301" t="s">
        <v>175</v>
      </c>
      <c r="G179" s="301" t="s">
        <v>1410</v>
      </c>
      <c r="H179" s="301" t="s">
        <v>1367</v>
      </c>
      <c r="I179" s="302" t="s">
        <v>1756</v>
      </c>
      <c r="J179" s="283" t="s">
        <v>147</v>
      </c>
      <c r="K179" s="283" t="s">
        <v>148</v>
      </c>
      <c r="L179" s="283" t="s">
        <v>149</v>
      </c>
      <c r="M179" s="303">
        <v>1</v>
      </c>
      <c r="N179" s="77"/>
      <c r="O179" s="77" t="s">
        <v>150</v>
      </c>
      <c r="P179" s="77" t="s">
        <v>150</v>
      </c>
      <c r="Q179" s="77" t="s">
        <v>151</v>
      </c>
      <c r="R179" s="77" t="s">
        <v>151</v>
      </c>
      <c r="S179" s="77" t="s">
        <v>150</v>
      </c>
      <c r="T179" s="77" t="s">
        <v>150</v>
      </c>
      <c r="U179" s="77" t="s">
        <v>151</v>
      </c>
      <c r="V179" s="77" t="s">
        <v>151</v>
      </c>
      <c r="W179" s="77" t="s">
        <v>151</v>
      </c>
      <c r="X179" s="77" t="s">
        <v>150</v>
      </c>
      <c r="Y179" s="77" t="s">
        <v>150</v>
      </c>
      <c r="Z179" s="77" t="s">
        <v>150</v>
      </c>
      <c r="AA179" s="77" t="s">
        <v>150</v>
      </c>
      <c r="AB179" s="77" t="s">
        <v>150</v>
      </c>
      <c r="AC179" s="77" t="s">
        <v>150</v>
      </c>
      <c r="AD179" s="77" t="s">
        <v>151</v>
      </c>
      <c r="AE179" s="77" t="s">
        <v>150</v>
      </c>
      <c r="AF179" s="77" t="s">
        <v>150</v>
      </c>
      <c r="AG179" s="77" t="s">
        <v>151</v>
      </c>
      <c r="AH179" s="161">
        <v>12</v>
      </c>
      <c r="AI179" s="162">
        <v>0.2</v>
      </c>
      <c r="AJ179" s="161" t="s">
        <v>411</v>
      </c>
      <c r="AK179" s="162">
        <v>1</v>
      </c>
      <c r="AL179" s="161" t="s">
        <v>419</v>
      </c>
      <c r="AM179" s="161" t="s">
        <v>154</v>
      </c>
      <c r="AN179" s="163" t="s">
        <v>420</v>
      </c>
      <c r="AO179" s="302" t="s">
        <v>1757</v>
      </c>
      <c r="AP179" s="304" t="s">
        <v>1376</v>
      </c>
      <c r="AQ179" s="301" t="s">
        <v>1377</v>
      </c>
      <c r="AR179" s="301" t="s">
        <v>1378</v>
      </c>
      <c r="AS179" s="161" t="s">
        <v>410</v>
      </c>
      <c r="AT179" s="163" t="s">
        <v>111</v>
      </c>
      <c r="AU179" s="163" t="s">
        <v>99</v>
      </c>
      <c r="AV179" s="162">
        <v>0.4</v>
      </c>
      <c r="AW179" s="163" t="s">
        <v>100</v>
      </c>
      <c r="AX179" s="305" t="s">
        <v>1379</v>
      </c>
      <c r="AY179" s="163" t="s">
        <v>102</v>
      </c>
      <c r="AZ179" s="163" t="s">
        <v>103</v>
      </c>
      <c r="BA179" s="163" t="s">
        <v>104</v>
      </c>
      <c r="BB179" s="305" t="s">
        <v>1383</v>
      </c>
      <c r="BC179" s="164">
        <v>7.1999999999999995E-2</v>
      </c>
      <c r="BD179" s="177">
        <v>1</v>
      </c>
      <c r="BE179" s="166">
        <v>7.1999999999999995E-2</v>
      </c>
      <c r="BF179" s="166" t="s">
        <v>411</v>
      </c>
      <c r="BG179" s="166">
        <v>1</v>
      </c>
      <c r="BH179" s="165" t="s">
        <v>419</v>
      </c>
      <c r="BI179" s="161" t="s">
        <v>154</v>
      </c>
      <c r="BJ179" s="163" t="s">
        <v>106</v>
      </c>
      <c r="BK179" s="167" t="s">
        <v>1758</v>
      </c>
      <c r="BL179" s="161" t="s">
        <v>1391</v>
      </c>
      <c r="BM179" s="168">
        <v>45107</v>
      </c>
      <c r="BN179" s="182" t="s">
        <v>1390</v>
      </c>
      <c r="BO179" s="182" t="s">
        <v>1392</v>
      </c>
      <c r="BP179" s="283" t="s">
        <v>893</v>
      </c>
    </row>
    <row r="180" spans="1:68" x14ac:dyDescent="0.35">
      <c r="A180" s="12"/>
      <c r="E180" s="11"/>
      <c r="J180" s="3"/>
      <c r="K180" s="3"/>
      <c r="M180" s="197"/>
      <c r="AI180" s="157"/>
      <c r="AK180" s="157"/>
      <c r="AN180" s="6"/>
      <c r="AO180" s="11"/>
      <c r="AP180" s="11"/>
      <c r="AQ180" s="11"/>
      <c r="AR180" s="11"/>
      <c r="AS180" s="3"/>
      <c r="AT180" s="6"/>
      <c r="AU180" s="6"/>
      <c r="AV180" s="157"/>
      <c r="AW180" s="6"/>
      <c r="AX180" s="6"/>
      <c r="AY180" s="6"/>
      <c r="AZ180" s="6"/>
      <c r="BA180" s="6"/>
      <c r="BB180" s="6"/>
      <c r="BC180" s="158"/>
      <c r="BD180" s="178"/>
      <c r="BE180" s="160"/>
      <c r="BF180" s="159"/>
      <c r="BG180" s="160"/>
      <c r="BH180" s="159"/>
      <c r="BI180" s="3"/>
    </row>
    <row r="181" spans="1:68" s="37" customFormat="1" x14ac:dyDescent="0.35">
      <c r="B181" s="37">
        <v>1</v>
      </c>
      <c r="C181" s="37">
        <v>2</v>
      </c>
      <c r="D181" s="37">
        <v>3</v>
      </c>
      <c r="E181" s="37">
        <v>4</v>
      </c>
      <c r="F181" s="37">
        <v>5</v>
      </c>
      <c r="G181" s="37">
        <v>6</v>
      </c>
      <c r="H181" s="37">
        <v>7</v>
      </c>
      <c r="I181" s="37">
        <v>8</v>
      </c>
      <c r="J181" s="37">
        <v>9</v>
      </c>
      <c r="K181" s="37">
        <v>10</v>
      </c>
      <c r="L181" s="37">
        <v>11</v>
      </c>
      <c r="M181" s="37">
        <v>12</v>
      </c>
      <c r="N181" s="37">
        <v>13</v>
      </c>
      <c r="O181" s="37">
        <v>14</v>
      </c>
      <c r="P181" s="37">
        <v>15</v>
      </c>
      <c r="Q181" s="37">
        <v>16</v>
      </c>
      <c r="R181" s="37">
        <v>17</v>
      </c>
      <c r="S181" s="37">
        <v>18</v>
      </c>
      <c r="T181" s="37">
        <v>19</v>
      </c>
      <c r="U181" s="37">
        <v>20</v>
      </c>
      <c r="V181" s="37">
        <v>21</v>
      </c>
      <c r="W181" s="37">
        <v>22</v>
      </c>
      <c r="X181" s="37">
        <v>23</v>
      </c>
      <c r="Y181" s="37">
        <v>24</v>
      </c>
      <c r="Z181" s="37">
        <v>25</v>
      </c>
      <c r="AA181" s="37">
        <v>26</v>
      </c>
      <c r="AB181" s="37">
        <v>27</v>
      </c>
      <c r="AC181" s="37">
        <v>28</v>
      </c>
      <c r="AD181" s="37">
        <v>29</v>
      </c>
      <c r="AE181" s="37">
        <v>30</v>
      </c>
      <c r="AF181" s="37">
        <v>31</v>
      </c>
      <c r="AG181" s="37">
        <v>32</v>
      </c>
      <c r="AH181" s="37">
        <v>33</v>
      </c>
      <c r="AI181" s="37">
        <v>34</v>
      </c>
      <c r="AJ181" s="37">
        <v>35</v>
      </c>
      <c r="AK181" s="37">
        <v>36</v>
      </c>
      <c r="AL181" s="37">
        <v>37</v>
      </c>
      <c r="AM181" s="37">
        <v>38</v>
      </c>
      <c r="AN181" s="37">
        <v>39</v>
      </c>
      <c r="AO181" s="37">
        <v>40</v>
      </c>
      <c r="AP181" s="37">
        <v>41</v>
      </c>
      <c r="AQ181" s="37">
        <v>42</v>
      </c>
      <c r="AR181" s="37">
        <v>43</v>
      </c>
      <c r="AS181" s="37">
        <v>44</v>
      </c>
      <c r="AT181" s="37">
        <v>45</v>
      </c>
      <c r="AU181" s="37">
        <v>46</v>
      </c>
      <c r="AV181" s="37">
        <v>47</v>
      </c>
      <c r="AW181" s="37">
        <v>48</v>
      </c>
      <c r="AX181" s="37">
        <v>49</v>
      </c>
      <c r="AY181" s="37">
        <v>50</v>
      </c>
      <c r="AZ181" s="37">
        <v>51</v>
      </c>
      <c r="BA181" s="37">
        <v>52</v>
      </c>
      <c r="BB181" s="37">
        <v>53</v>
      </c>
      <c r="BC181" s="37">
        <v>54</v>
      </c>
      <c r="BD181" s="37">
        <v>55</v>
      </c>
      <c r="BE181" s="37">
        <v>56</v>
      </c>
      <c r="BF181" s="37">
        <v>57</v>
      </c>
      <c r="BG181" s="37">
        <v>58</v>
      </c>
      <c r="BH181" s="37">
        <v>59</v>
      </c>
      <c r="BI181" s="37">
        <v>60</v>
      </c>
      <c r="BJ181" s="37">
        <v>61</v>
      </c>
      <c r="BK181" s="37">
        <v>62</v>
      </c>
      <c r="BL181" s="37">
        <v>63</v>
      </c>
      <c r="BM181" s="281">
        <v>64</v>
      </c>
      <c r="BN181" s="37">
        <v>65</v>
      </c>
      <c r="BO181" s="37">
        <v>66</v>
      </c>
      <c r="BP181" s="37">
        <v>67</v>
      </c>
    </row>
  </sheetData>
  <autoFilter ref="A18:BP179" xr:uid="{00000000-0009-0000-0000-000004000000}"/>
  <phoneticPr fontId="11" type="noConversion"/>
  <conditionalFormatting sqref="AM19:AM31 BI19:BI31 BI53:BI158 AM53:AM158 AM180 BI180">
    <cfRule type="containsText" dxfId="31" priority="33" operator="containsText" text="Bajo">
      <formula>NOT(ISERROR(SEARCH("Bajo",AM19)))</formula>
    </cfRule>
    <cfRule type="containsText" dxfId="30" priority="34" operator="containsText" text="Moderado">
      <formula>NOT(ISERROR(SEARCH("Moderado",AM19)))</formula>
    </cfRule>
    <cfRule type="containsText" dxfId="29" priority="35" operator="containsText" text="Alto">
      <formula>NOT(ISERROR(SEARCH("Alto",AM19)))</formula>
    </cfRule>
    <cfRule type="containsText" dxfId="28" priority="36" operator="containsText" text="Extremo">
      <formula>NOT(ISERROR(SEARCH("Extremo",AM19)))</formula>
    </cfRule>
  </conditionalFormatting>
  <conditionalFormatting sqref="AM16:AM18">
    <cfRule type="containsText" dxfId="27" priority="25" operator="containsText" text="Bajo">
      <formula>NOT(ISERROR(SEARCH("Bajo",AM16)))</formula>
    </cfRule>
    <cfRule type="containsText" dxfId="26" priority="26" operator="containsText" text="Moderado">
      <formula>NOT(ISERROR(SEARCH("Moderado",AM16)))</formula>
    </cfRule>
    <cfRule type="containsText" dxfId="25" priority="27" operator="containsText" text="Alto">
      <formula>NOT(ISERROR(SEARCH("Alto",AM16)))</formula>
    </cfRule>
    <cfRule type="containsText" dxfId="24" priority="28" operator="containsText" text="Extremo">
      <formula>NOT(ISERROR(SEARCH("Extremo",AM16)))</formula>
    </cfRule>
  </conditionalFormatting>
  <conditionalFormatting sqref="BI16:BI18">
    <cfRule type="containsText" dxfId="23" priority="21" operator="containsText" text="Bajo">
      <formula>NOT(ISERROR(SEARCH("Bajo",BI16)))</formula>
    </cfRule>
    <cfRule type="containsText" dxfId="22" priority="22" operator="containsText" text="Alto">
      <formula>NOT(ISERROR(SEARCH("Alto",BI16)))</formula>
    </cfRule>
    <cfRule type="containsText" dxfId="21" priority="23" operator="containsText" text="Moderado">
      <formula>NOT(ISERROR(SEARCH("Moderado",BI16)))</formula>
    </cfRule>
    <cfRule type="containsText" dxfId="20" priority="24" operator="containsText" text="Extremo">
      <formula>NOT(ISERROR(SEARCH("Extremo",BI16)))</formula>
    </cfRule>
  </conditionalFormatting>
  <conditionalFormatting sqref="BF18">
    <cfRule type="containsText" dxfId="19" priority="17" operator="containsText" text="Bajo">
      <formula>NOT(ISERROR(SEARCH("Bajo",BF18)))</formula>
    </cfRule>
    <cfRule type="containsText" dxfId="18" priority="18" operator="containsText" text="Alto">
      <formula>NOT(ISERROR(SEARCH("Alto",BF18)))</formula>
    </cfRule>
    <cfRule type="containsText" dxfId="17" priority="19" operator="containsText" text="Moderado">
      <formula>NOT(ISERROR(SEARCH("Moderado",BF18)))</formula>
    </cfRule>
    <cfRule type="containsText" dxfId="16" priority="20" operator="containsText" text="Extremo">
      <formula>NOT(ISERROR(SEARCH("Extremo",BF18)))</formula>
    </cfRule>
  </conditionalFormatting>
  <conditionalFormatting sqref="BH18">
    <cfRule type="containsText" dxfId="15" priority="13" operator="containsText" text="Bajo">
      <formula>NOT(ISERROR(SEARCH("Bajo",BH18)))</formula>
    </cfRule>
    <cfRule type="containsText" dxfId="14" priority="14" operator="containsText" text="Alto">
      <formula>NOT(ISERROR(SEARCH("Alto",BH18)))</formula>
    </cfRule>
    <cfRule type="containsText" dxfId="13" priority="15" operator="containsText" text="Moderado">
      <formula>NOT(ISERROR(SEARCH("Moderado",BH18)))</formula>
    </cfRule>
    <cfRule type="containsText" dxfId="12" priority="16" operator="containsText" text="Extremo">
      <formula>NOT(ISERROR(SEARCH("Extremo",BH18)))</formula>
    </cfRule>
  </conditionalFormatting>
  <conditionalFormatting sqref="AM32:AM52 BI32:BI52">
    <cfRule type="containsText" dxfId="11" priority="5" operator="containsText" text="Bajo">
      <formula>NOT(ISERROR(SEARCH("Bajo",AM32)))</formula>
    </cfRule>
    <cfRule type="containsText" dxfId="10" priority="6" operator="containsText" text="Moderado">
      <formula>NOT(ISERROR(SEARCH("Moderado",AM32)))</formula>
    </cfRule>
    <cfRule type="containsText" dxfId="9" priority="7" operator="containsText" text="Alto">
      <formula>NOT(ISERROR(SEARCH("Alto",AM32)))</formula>
    </cfRule>
    <cfRule type="containsText" dxfId="8" priority="8" operator="containsText" text="Extremo">
      <formula>NOT(ISERROR(SEARCH("Extremo",AM32)))</formula>
    </cfRule>
  </conditionalFormatting>
  <conditionalFormatting sqref="BI159:BI179 AM159:AM179">
    <cfRule type="containsText" dxfId="7" priority="1" operator="containsText" text="Bajo">
      <formula>NOT(ISERROR(SEARCH("Bajo",AM159)))</formula>
    </cfRule>
    <cfRule type="containsText" dxfId="6" priority="2" operator="containsText" text="Moderado">
      <formula>NOT(ISERROR(SEARCH("Moderado",AM159)))</formula>
    </cfRule>
    <cfRule type="containsText" dxfId="5" priority="3" operator="containsText" text="Alto">
      <formula>NOT(ISERROR(SEARCH("Alto",AM159)))</formula>
    </cfRule>
    <cfRule type="containsText" dxfId="4" priority="4" operator="containsText" text="Extremo">
      <formula>NOT(ISERROR(SEARCH("Extremo",AM159)))</formula>
    </cfRule>
  </conditionalFormatting>
  <dataValidations count="20">
    <dataValidation allowBlank="1" showInputMessage="1" showErrorMessage="1" promptTitle="1." prompt="Afectar al grupo de funcionarios del proceso?" sqref="O18" xr:uid="{00000000-0002-0000-0400-000000000000}"/>
    <dataValidation allowBlank="1" showInputMessage="1" showErrorMessage="1" promptTitle="2." prompt="¿Afectar el cumplimiento de metas y objetivos de la dependencia?" sqref="P18" xr:uid="{00000000-0002-0000-0400-000001000000}"/>
    <dataValidation allowBlank="1" showInputMessage="1" showErrorMessage="1" promptTitle="3." prompt="¿Afectar el cumplimiento de misión de la Entidad?" sqref="Q18" xr:uid="{00000000-0002-0000-0400-000002000000}"/>
    <dataValidation allowBlank="1" showInputMessage="1" showErrorMessage="1" promptTitle="4." prompt="¿Afectar el cumplimiento de la misión del sector al que pertenece la Entidad?" sqref="R18" xr:uid="{00000000-0002-0000-0400-000003000000}"/>
    <dataValidation allowBlank="1" showInputMessage="1" showErrorMessage="1" promptTitle="5." prompt="¿Generar pérdida de confianza de la Entidad, afectando su reputación?" sqref="S18" xr:uid="{00000000-0002-0000-0400-000004000000}"/>
    <dataValidation allowBlank="1" showInputMessage="1" showErrorMessage="1" promptTitle="6." prompt="¿Generar pérdida de recursos económicos?" sqref="T18" xr:uid="{00000000-0002-0000-0400-000005000000}"/>
    <dataValidation allowBlank="1" showInputMessage="1" showErrorMessage="1" promptTitle="7." prompt="¿Afectar la generación de los productos o la prestación de servicios?" sqref="U18" xr:uid="{00000000-0002-0000-0400-000006000000}"/>
    <dataValidation allowBlank="1" showInputMessage="1" showErrorMessage="1" promptTitle="8." prompt="¿Dar lugar al detrimento de calidad de vida de la comunidad por la pérdida del bien o servicios o los recursos públicos?" sqref="V18" xr:uid="{00000000-0002-0000-0400-000007000000}"/>
    <dataValidation allowBlank="1" showInputMessage="1" showErrorMessage="1" promptTitle="9." prompt="¿Generar pérdida de información de la Entidad?" sqref="W18" xr:uid="{00000000-0002-0000-0400-000008000000}"/>
    <dataValidation allowBlank="1" showInputMessage="1" showErrorMessage="1" promptTitle="10." prompt="¿Generar intervención de los órganos de control, de la Fiscalía, u otro ente?" sqref="X18" xr:uid="{00000000-0002-0000-0400-000009000000}"/>
    <dataValidation allowBlank="1" showInputMessage="1" showErrorMessage="1" promptTitle="11." prompt="¿Dar lugar a procesos sancionatorios?" sqref="Y18" xr:uid="{00000000-0002-0000-0400-00000A000000}"/>
    <dataValidation allowBlank="1" showInputMessage="1" showErrorMessage="1" promptTitle="12." prompt="¿Dar lugar a procesos disciplinarios?" sqref="Z18" xr:uid="{00000000-0002-0000-0400-00000B000000}"/>
    <dataValidation allowBlank="1" showInputMessage="1" showErrorMessage="1" promptTitle="13." prompt="¿Dar lugar a procesos fiscales?" sqref="AA18" xr:uid="{00000000-0002-0000-0400-00000C000000}"/>
    <dataValidation allowBlank="1" showInputMessage="1" showErrorMessage="1" promptTitle="14." prompt="¿Dar lugar a procesos penales?" sqref="AB18" xr:uid="{00000000-0002-0000-0400-00000D000000}"/>
    <dataValidation allowBlank="1" showInputMessage="1" showErrorMessage="1" promptTitle="15." prompt="¿Generar pérdida de credibilidad del sector?" sqref="AC18" xr:uid="{00000000-0002-0000-0400-00000E000000}"/>
    <dataValidation allowBlank="1" showInputMessage="1" showErrorMessage="1" promptTitle="16." prompt="¿Ocasionar lesiones físicas o pérdida de vidas humanas?" sqref="AD18" xr:uid="{00000000-0002-0000-0400-00000F000000}"/>
    <dataValidation allowBlank="1" showInputMessage="1" showErrorMessage="1" promptTitle="17." prompt="¿Afectar la imagen regional?" sqref="AE18" xr:uid="{00000000-0002-0000-0400-000010000000}"/>
    <dataValidation allowBlank="1" showInputMessage="1" showErrorMessage="1" promptTitle="18." prompt="¿Afectar la imagen nacional?" sqref="AF18" xr:uid="{00000000-0002-0000-0400-000011000000}"/>
    <dataValidation allowBlank="1" showInputMessage="1" showErrorMessage="1" promptTitle="19." prompt="¿Generar daño ambiental" sqref="AG18:AK18" xr:uid="{00000000-0002-0000-0400-000012000000}"/>
    <dataValidation type="list" allowBlank="1" showInputMessage="1" showErrorMessage="1" sqref="O19:AG180" xr:uid="{00000000-0002-0000-0400-000013000000}">
      <formula1>"SI,NO"</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14000000}">
          <x14:formula1>
            <xm:f>#REF!</xm:f>
          </x14:formula1>
          <xm:sqref>F7 D19:D180</xm:sqref>
        </x14:dataValidation>
        <x14:dataValidation type="list" allowBlank="1" showInputMessage="1" showErrorMessage="1" xr:uid="{00000000-0002-0000-0400-000015000000}">
          <x14:formula1>
            <xm:f>#REF!</xm:f>
          </x14:formula1>
          <xm:sqref>AT19:AT124 AT126:AT180</xm:sqref>
        </x14:dataValidation>
        <x14:dataValidation type="list" allowBlank="1" showInputMessage="1" showErrorMessage="1" xr:uid="{00000000-0002-0000-0400-000016000000}">
          <x14:formula1>
            <xm:f>#REF!</xm:f>
          </x14:formula1>
          <xm:sqref>AU19:AU124 AU126:AU180</xm:sqref>
        </x14:dataValidation>
        <x14:dataValidation type="list" allowBlank="1" showInputMessage="1" showErrorMessage="1" xr:uid="{00000000-0002-0000-0400-000017000000}">
          <x14:formula1>
            <xm:f>#REF!</xm:f>
          </x14:formula1>
          <xm:sqref>AW19:AW124 AW126:AW180</xm:sqref>
        </x14:dataValidation>
        <x14:dataValidation type="list" allowBlank="1" showInputMessage="1" showErrorMessage="1" xr:uid="{00000000-0002-0000-0400-000018000000}">
          <x14:formula1>
            <xm:f>#REF!</xm:f>
          </x14:formula1>
          <xm:sqref>AY19:AY124 AY126:AY180</xm:sqref>
        </x14:dataValidation>
        <x14:dataValidation type="list" allowBlank="1" showInputMessage="1" showErrorMessage="1" xr:uid="{00000000-0002-0000-0400-000019000000}">
          <x14:formula1>
            <xm:f>#REF!</xm:f>
          </x14:formula1>
          <xm:sqref>BA19:BA124 BA126:BA180</xm:sqref>
        </x14:dataValidation>
        <x14:dataValidation type="list" allowBlank="1" showInputMessage="1" showErrorMessage="1" xr:uid="{00000000-0002-0000-0400-00001A000000}">
          <x14:formula1>
            <xm:f>#REF!</xm:f>
          </x14:formula1>
          <xm:sqref>BJ19:BJ124 BJ126:BJ179</xm:sqref>
        </x14:dataValidation>
        <x14:dataValidation type="list" allowBlank="1" showInputMessage="1" showErrorMessage="1" xr:uid="{00000000-0002-0000-0400-00001B000000}">
          <x14:formula1>
            <xm:f>#REF!</xm:f>
          </x14:formula1>
          <xm:sqref>AZ19:AZ124 AZ126:AZ180</xm:sqref>
        </x14:dataValidation>
        <x14:dataValidation type="list" allowBlank="1" showInputMessage="1" showErrorMessage="1" xr:uid="{00000000-0002-0000-0400-00001C000000}">
          <x14:formula1>
            <xm:f>#REF!</xm:f>
          </x14:formula1>
          <xm:sqref>N19:N180</xm:sqref>
        </x14:dataValidation>
        <x14:dataValidation type="list" allowBlank="1" showInputMessage="1" showErrorMessage="1" xr:uid="{00000000-0002-0000-0400-00001D000000}">
          <x14:formula1>
            <xm:f>#REF!</xm:f>
          </x14:formula1>
          <xm:sqref>J19:J180</xm:sqref>
        </x14:dataValidation>
        <x14:dataValidation type="list" allowBlank="1" showInputMessage="1" showErrorMessage="1" xr:uid="{00000000-0002-0000-0400-00001E000000}">
          <x14:formula1>
            <xm:f>#REF!</xm:f>
          </x14:formula1>
          <xm:sqref>L19:L180</xm:sqref>
        </x14:dataValidation>
        <x14:dataValidation type="list" allowBlank="1" showInputMessage="1" showErrorMessage="1" xr:uid="{00000000-0002-0000-0400-00001F000000}">
          <x14:formula1>
            <xm:f>#REF!</xm:f>
          </x14:formula1>
          <xm:sqref>K19:K180</xm:sqref>
        </x14:dataValidation>
        <x14:dataValidation type="list" allowBlank="1" showInputMessage="1" showErrorMessage="1" xr:uid="{00000000-0002-0000-0400-000020000000}">
          <x14:formula1>
            <xm:f>#REF!</xm:f>
          </x14:formula1>
          <xm:sqref>E19:E180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29"/>
  <sheetViews>
    <sheetView showGridLines="0" workbookViewId="0"/>
  </sheetViews>
  <sheetFormatPr baseColWidth="10" defaultColWidth="11.453125" defaultRowHeight="14.5" x14ac:dyDescent="0.35"/>
  <cols>
    <col min="2" max="2" width="30.26953125" bestFit="1" customWidth="1"/>
    <col min="3" max="3" width="30.54296875" bestFit="1" customWidth="1"/>
    <col min="4" max="4" width="8.453125" bestFit="1" customWidth="1"/>
    <col min="5" max="5" width="1.54296875" customWidth="1"/>
    <col min="6" max="6" width="13" bestFit="1" customWidth="1"/>
  </cols>
  <sheetData>
    <row r="1" spans="2:14" x14ac:dyDescent="0.35">
      <c r="B1" s="10" t="s">
        <v>424</v>
      </c>
      <c r="C1" s="25"/>
      <c r="D1" s="25"/>
      <c r="E1" s="25"/>
      <c r="F1" s="25"/>
      <c r="G1" s="25"/>
      <c r="H1" s="25"/>
      <c r="I1" s="25"/>
      <c r="J1" s="25"/>
    </row>
    <row r="2" spans="2:14" ht="15" thickBot="1" x14ac:dyDescent="0.4"/>
    <row r="3" spans="2:14" ht="15" thickBot="1" x14ac:dyDescent="0.4">
      <c r="B3" s="309" t="s">
        <v>410</v>
      </c>
      <c r="C3" s="106" t="s">
        <v>425</v>
      </c>
      <c r="D3" s="107">
        <v>1</v>
      </c>
      <c r="E3" s="23"/>
      <c r="F3" s="26">
        <v>0</v>
      </c>
      <c r="G3" s="27">
        <v>1</v>
      </c>
      <c r="H3" s="112">
        <v>3</v>
      </c>
      <c r="I3" s="113">
        <v>4</v>
      </c>
      <c r="J3" s="114">
        <v>0</v>
      </c>
      <c r="L3" s="127">
        <v>35</v>
      </c>
      <c r="M3" s="128" t="s">
        <v>154</v>
      </c>
      <c r="N3" s="152">
        <f>+L3/$L$7</f>
        <v>0.39772727272727271</v>
      </c>
    </row>
    <row r="4" spans="2:14" ht="15" thickBot="1" x14ac:dyDescent="0.4">
      <c r="B4" s="310"/>
      <c r="C4" s="108" t="s">
        <v>414</v>
      </c>
      <c r="D4" s="109">
        <v>0.8</v>
      </c>
      <c r="E4" s="23"/>
      <c r="F4" s="116">
        <v>0</v>
      </c>
      <c r="G4" s="117">
        <v>0</v>
      </c>
      <c r="H4" s="115">
        <v>1</v>
      </c>
      <c r="I4" s="122">
        <v>1</v>
      </c>
      <c r="J4" s="123">
        <v>2</v>
      </c>
      <c r="L4" s="129">
        <v>21</v>
      </c>
      <c r="M4" s="130" t="s">
        <v>124</v>
      </c>
      <c r="N4" s="152">
        <f t="shared" ref="N4:N6" si="0">+L4/$L$7</f>
        <v>0.23863636363636365</v>
      </c>
    </row>
    <row r="5" spans="2:14" ht="15" thickBot="1" x14ac:dyDescent="0.4">
      <c r="B5" s="310"/>
      <c r="C5" s="108" t="s">
        <v>413</v>
      </c>
      <c r="D5" s="109">
        <v>0.6</v>
      </c>
      <c r="E5" s="23"/>
      <c r="F5" s="118">
        <v>0</v>
      </c>
      <c r="G5" s="119">
        <v>4</v>
      </c>
      <c r="H5" s="120">
        <v>13</v>
      </c>
      <c r="I5" s="124">
        <v>3</v>
      </c>
      <c r="J5" s="123">
        <v>7</v>
      </c>
      <c r="L5" s="131">
        <v>31</v>
      </c>
      <c r="M5" s="130" t="s">
        <v>105</v>
      </c>
      <c r="N5" s="152">
        <f t="shared" si="0"/>
        <v>0.35227272727272729</v>
      </c>
    </row>
    <row r="6" spans="2:14" ht="15" thickBot="1" x14ac:dyDescent="0.4">
      <c r="B6" s="310"/>
      <c r="C6" s="108" t="s">
        <v>412</v>
      </c>
      <c r="D6" s="109">
        <v>0.4</v>
      </c>
      <c r="E6" s="23"/>
      <c r="F6" s="28">
        <v>0</v>
      </c>
      <c r="G6" s="118">
        <v>3</v>
      </c>
      <c r="H6" s="121">
        <v>10</v>
      </c>
      <c r="I6" s="124">
        <v>4</v>
      </c>
      <c r="J6" s="123">
        <v>4</v>
      </c>
      <c r="L6" s="132">
        <v>1</v>
      </c>
      <c r="M6" s="133" t="s">
        <v>289</v>
      </c>
      <c r="N6" s="152">
        <f t="shared" si="0"/>
        <v>1.1363636363636364E-2</v>
      </c>
    </row>
    <row r="7" spans="2:14" ht="15" thickBot="1" x14ac:dyDescent="0.4">
      <c r="B7" s="311"/>
      <c r="C7" s="110" t="s">
        <v>411</v>
      </c>
      <c r="D7" s="111">
        <v>0.2</v>
      </c>
      <c r="E7" s="23"/>
      <c r="F7" s="29">
        <v>0</v>
      </c>
      <c r="G7" s="30">
        <v>1</v>
      </c>
      <c r="H7" s="202">
        <v>1</v>
      </c>
      <c r="I7" s="125">
        <v>4</v>
      </c>
      <c r="J7" s="126">
        <v>22</v>
      </c>
      <c r="L7" s="153">
        <f>+SUM(L3:L6)</f>
        <v>88</v>
      </c>
      <c r="N7" s="33"/>
    </row>
    <row r="8" spans="2:14" x14ac:dyDescent="0.35">
      <c r="F8" s="16" t="s">
        <v>416</v>
      </c>
      <c r="G8" s="16" t="s">
        <v>417</v>
      </c>
      <c r="H8" s="16" t="s">
        <v>105</v>
      </c>
      <c r="I8" s="16" t="s">
        <v>418</v>
      </c>
      <c r="J8" s="16" t="s">
        <v>419</v>
      </c>
      <c r="L8" s="210">
        <v>88</v>
      </c>
      <c r="M8" s="209" t="s">
        <v>439</v>
      </c>
      <c r="N8" s="32"/>
    </row>
    <row r="9" spans="2:14" ht="15" thickBot="1" x14ac:dyDescent="0.4">
      <c r="F9" s="22">
        <v>0.2</v>
      </c>
      <c r="G9" s="22">
        <v>0.4</v>
      </c>
      <c r="H9" s="22">
        <v>0.6</v>
      </c>
      <c r="I9" s="22">
        <v>0.8</v>
      </c>
      <c r="J9" s="22">
        <v>1</v>
      </c>
    </row>
    <row r="10" spans="2:14" ht="15" thickBot="1" x14ac:dyDescent="0.4"/>
    <row r="11" spans="2:14" ht="15" thickBot="1" x14ac:dyDescent="0.4">
      <c r="F11" s="13" t="s">
        <v>25</v>
      </c>
      <c r="G11" s="14"/>
      <c r="H11" s="14"/>
      <c r="I11" s="14"/>
      <c r="J11" s="15"/>
    </row>
    <row r="15" spans="2:14" x14ac:dyDescent="0.35">
      <c r="B15" s="10" t="s">
        <v>426</v>
      </c>
      <c r="C15" s="25"/>
      <c r="D15" s="25"/>
      <c r="E15" s="25"/>
      <c r="F15" s="25"/>
      <c r="G15" s="25"/>
      <c r="H15" s="25"/>
      <c r="I15" s="25"/>
      <c r="J15" s="25"/>
    </row>
    <row r="16" spans="2:14" ht="15" thickBot="1" x14ac:dyDescent="0.4"/>
    <row r="17" spans="2:14" ht="15" thickBot="1" x14ac:dyDescent="0.4">
      <c r="B17" s="309" t="s">
        <v>410</v>
      </c>
      <c r="C17" s="17" t="s">
        <v>425</v>
      </c>
      <c r="D17" s="24">
        <v>1</v>
      </c>
      <c r="E17" s="23"/>
      <c r="F17" s="26">
        <v>0</v>
      </c>
      <c r="G17" s="27">
        <v>0</v>
      </c>
      <c r="H17" s="112">
        <v>0</v>
      </c>
      <c r="I17" s="113">
        <v>0</v>
      </c>
      <c r="J17" s="114">
        <v>0</v>
      </c>
      <c r="L17" s="127">
        <v>34</v>
      </c>
      <c r="M17" s="128" t="s">
        <v>154</v>
      </c>
      <c r="N17" s="156">
        <f>+L17/$L$21</f>
        <v>0.38636363636363635</v>
      </c>
    </row>
    <row r="18" spans="2:14" ht="15" thickBot="1" x14ac:dyDescent="0.4">
      <c r="B18" s="310"/>
      <c r="C18" s="18" t="s">
        <v>414</v>
      </c>
      <c r="D18" s="21">
        <v>0.8</v>
      </c>
      <c r="E18" s="23"/>
      <c r="F18" s="116">
        <v>0</v>
      </c>
      <c r="G18" s="117">
        <v>0</v>
      </c>
      <c r="H18" s="115">
        <v>1</v>
      </c>
      <c r="I18" s="122">
        <v>0</v>
      </c>
      <c r="J18" s="123">
        <v>0</v>
      </c>
      <c r="L18" s="129">
        <v>16</v>
      </c>
      <c r="M18" s="130" t="s">
        <v>124</v>
      </c>
      <c r="N18" s="156">
        <f t="shared" ref="N18:N20" si="1">+L18/$L$21</f>
        <v>0.18181818181818182</v>
      </c>
    </row>
    <row r="19" spans="2:14" ht="15" thickBot="1" x14ac:dyDescent="0.4">
      <c r="B19" s="310"/>
      <c r="C19" s="18" t="s">
        <v>413</v>
      </c>
      <c r="D19" s="21">
        <v>0.6</v>
      </c>
      <c r="E19" s="23"/>
      <c r="F19" s="118">
        <v>0</v>
      </c>
      <c r="G19" s="119">
        <v>0</v>
      </c>
      <c r="H19" s="120">
        <v>0</v>
      </c>
      <c r="I19" s="124">
        <v>1</v>
      </c>
      <c r="J19" s="123">
        <v>1</v>
      </c>
      <c r="L19" s="131">
        <v>36</v>
      </c>
      <c r="M19" s="130" t="s">
        <v>105</v>
      </c>
      <c r="N19" s="156">
        <f t="shared" si="1"/>
        <v>0.40909090909090912</v>
      </c>
    </row>
    <row r="20" spans="2:14" ht="15" thickBot="1" x14ac:dyDescent="0.4">
      <c r="B20" s="310"/>
      <c r="C20" s="18" t="s">
        <v>412</v>
      </c>
      <c r="D20" s="21">
        <v>0.4</v>
      </c>
      <c r="E20" s="23"/>
      <c r="F20" s="28">
        <v>0</v>
      </c>
      <c r="G20" s="118">
        <v>9</v>
      </c>
      <c r="H20" s="121">
        <v>18</v>
      </c>
      <c r="I20" s="124">
        <v>8</v>
      </c>
      <c r="J20" s="123">
        <v>7</v>
      </c>
      <c r="L20" s="132">
        <v>2</v>
      </c>
      <c r="M20" s="133" t="s">
        <v>289</v>
      </c>
      <c r="N20" s="156">
        <f t="shared" si="1"/>
        <v>2.2727272727272728E-2</v>
      </c>
    </row>
    <row r="21" spans="2:14" ht="15" thickBot="1" x14ac:dyDescent="0.4">
      <c r="B21" s="311"/>
      <c r="C21" s="19" t="s">
        <v>411</v>
      </c>
      <c r="D21" s="20">
        <v>0.2</v>
      </c>
      <c r="E21" s="23"/>
      <c r="F21" s="136">
        <v>0</v>
      </c>
      <c r="G21" s="137">
        <v>2</v>
      </c>
      <c r="H21" s="203">
        <v>9</v>
      </c>
      <c r="I21" s="138">
        <v>6</v>
      </c>
      <c r="J21" s="139">
        <v>26</v>
      </c>
      <c r="L21" s="153">
        <v>88</v>
      </c>
      <c r="N21" s="154"/>
    </row>
    <row r="22" spans="2:14" x14ac:dyDescent="0.35">
      <c r="F22" s="135" t="s">
        <v>416</v>
      </c>
      <c r="G22" s="135" t="s">
        <v>417</v>
      </c>
      <c r="H22" s="135" t="s">
        <v>105</v>
      </c>
      <c r="I22" s="135" t="s">
        <v>418</v>
      </c>
      <c r="J22" s="135" t="s">
        <v>419</v>
      </c>
      <c r="L22" s="210">
        <v>88</v>
      </c>
      <c r="M22" s="209" t="s">
        <v>439</v>
      </c>
    </row>
    <row r="23" spans="2:14" ht="15" thickBot="1" x14ac:dyDescent="0.4">
      <c r="F23" s="134">
        <v>0.2</v>
      </c>
      <c r="G23" s="134">
        <v>0.4</v>
      </c>
      <c r="H23" s="134">
        <v>0.6</v>
      </c>
      <c r="I23" s="134">
        <v>0.8</v>
      </c>
      <c r="J23" s="134">
        <v>1</v>
      </c>
    </row>
    <row r="24" spans="2:14" ht="15" thickBot="1" x14ac:dyDescent="0.4"/>
    <row r="25" spans="2:14" ht="15" thickBot="1" x14ac:dyDescent="0.4">
      <c r="F25" s="13" t="s">
        <v>25</v>
      </c>
      <c r="G25" s="14"/>
      <c r="H25" s="14"/>
      <c r="I25" s="14"/>
      <c r="J25" s="15"/>
    </row>
    <row r="27" spans="2:14" ht="15" thickBot="1" x14ac:dyDescent="0.4"/>
    <row r="28" spans="2:14" ht="15" thickBot="1" x14ac:dyDescent="0.4">
      <c r="B28" s="34" t="s">
        <v>427</v>
      </c>
      <c r="C28" s="34" t="s">
        <v>428</v>
      </c>
    </row>
    <row r="29" spans="2:14" ht="15" thickBot="1" x14ac:dyDescent="0.4">
      <c r="B29" s="312" t="s">
        <v>154</v>
      </c>
      <c r="C29" s="312" t="s">
        <v>154</v>
      </c>
    </row>
  </sheetData>
  <mergeCells count="2">
    <mergeCell ref="B3:B7"/>
    <mergeCell ref="B17:B21"/>
  </mergeCells>
  <conditionalFormatting sqref="B29:C29">
    <cfRule type="cellIs" dxfId="3" priority="1" operator="equal">
      <formula>"Bajo"</formula>
    </cfRule>
    <cfRule type="cellIs" dxfId="2" priority="2" operator="equal">
      <formula>"Moderado"</formula>
    </cfRule>
    <cfRule type="cellIs" dxfId="1" priority="3" operator="equal">
      <formula>"Alto"</formula>
    </cfRule>
    <cfRule type="cellIs" dxfId="0" priority="4" operator="equal">
      <formula>"Extremo"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de riesgos</vt:lpstr>
      <vt:lpstr>Mapa de calor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Molina</dc:creator>
  <cp:keywords/>
  <dc:description/>
  <cp:lastModifiedBy>CAROLINA MOLINA VILLARRAGA</cp:lastModifiedBy>
  <cp:revision/>
  <dcterms:created xsi:type="dcterms:W3CDTF">2021-03-15T15:48:29Z</dcterms:created>
  <dcterms:modified xsi:type="dcterms:W3CDTF">2023-04-13T16:35:46Z</dcterms:modified>
  <cp:category/>
  <cp:contentStatus/>
</cp:coreProperties>
</file>