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V/5. Base de datos/10. Octubre/Publicación Web/"/>
    </mc:Choice>
  </mc:AlternateContent>
  <xr:revisionPtr revIDLastSave="1" documentId="8_{75ED5E27-29A1-4394-8FB5-7CEF3193DE13}" xr6:coauthVersionLast="47" xr6:coauthVersionMax="47" xr10:uidLastSave="{C490EF30-5D03-4875-B0C5-07502E221A8B}"/>
  <bookViews>
    <workbookView xWindow="-120" yWindow="-120" windowWidth="20730" windowHeight="11160" xr2:uid="{4996D6F1-4D55-430F-AABB-F05348EF72E8}"/>
  </bookViews>
  <sheets>
    <sheet name="Hoja1" sheetId="1" r:id="rId1"/>
  </sheets>
  <definedNames>
    <definedName name="_xlnm._FilterDatabase" localSheetId="0" hidden="1">Hoja1!$A$1:$O$290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4" i="1" l="1"/>
  <c r="I244" i="1"/>
  <c r="K260" i="1"/>
  <c r="I260" i="1"/>
  <c r="K281" i="1" l="1"/>
  <c r="I281" i="1"/>
  <c r="K288" i="1"/>
  <c r="I288" i="1"/>
  <c r="K289" i="1"/>
  <c r="I289" i="1"/>
  <c r="K290" i="1"/>
  <c r="I290" i="1"/>
  <c r="K282" i="1"/>
  <c r="I282" i="1"/>
  <c r="K280" i="1"/>
  <c r="I280" i="1"/>
  <c r="I271" i="1"/>
  <c r="K271" i="1"/>
  <c r="I274" i="1"/>
  <c r="K274" i="1"/>
  <c r="I265" i="1"/>
  <c r="K265" i="1"/>
  <c r="I264" i="1"/>
  <c r="K264" i="1"/>
  <c r="I267" i="1"/>
  <c r="K267" i="1"/>
  <c r="I266" i="1"/>
  <c r="K266" i="1"/>
  <c r="I268" i="1"/>
  <c r="K268" i="1"/>
  <c r="I269" i="1"/>
  <c r="K269" i="1"/>
  <c r="I270" i="1"/>
  <c r="K270" i="1"/>
  <c r="I273" i="1"/>
  <c r="K273" i="1"/>
  <c r="I272" i="1"/>
  <c r="K272" i="1"/>
  <c r="I275" i="1"/>
  <c r="K275" i="1"/>
  <c r="I276" i="1"/>
  <c r="K276" i="1"/>
  <c r="I277" i="1"/>
  <c r="K277" i="1"/>
  <c r="I278" i="1"/>
  <c r="K278" i="1"/>
  <c r="I279" i="1"/>
  <c r="K279"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5" i="1"/>
  <c r="K246" i="1"/>
  <c r="K247" i="1"/>
  <c r="K248" i="1"/>
  <c r="K249" i="1"/>
  <c r="K250" i="1"/>
  <c r="K251" i="1"/>
  <c r="K252" i="1"/>
  <c r="K253" i="1"/>
  <c r="K254" i="1"/>
  <c r="K255" i="1"/>
  <c r="K256" i="1"/>
  <c r="K257" i="1"/>
  <c r="K258" i="1"/>
  <c r="K259" i="1"/>
  <c r="K261" i="1"/>
  <c r="K262" i="1"/>
  <c r="K263" i="1"/>
  <c r="K283" i="1"/>
  <c r="K284" i="1"/>
  <c r="K285" i="1"/>
  <c r="K286" i="1"/>
  <c r="K287" i="1"/>
  <c r="K2" i="1"/>
  <c r="I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5" i="1"/>
  <c r="I246" i="1"/>
  <c r="I247" i="1"/>
  <c r="I248" i="1"/>
  <c r="I249" i="1"/>
  <c r="I250" i="1"/>
  <c r="I251" i="1"/>
  <c r="I252" i="1"/>
  <c r="I253" i="1"/>
  <c r="I254" i="1"/>
  <c r="I255" i="1"/>
  <c r="I256" i="1"/>
  <c r="I257" i="1"/>
  <c r="I258" i="1"/>
  <c r="I259" i="1"/>
  <c r="I261" i="1"/>
  <c r="I262" i="1"/>
  <c r="I263" i="1"/>
  <c r="I283" i="1"/>
  <c r="I284" i="1"/>
  <c r="I285" i="1"/>
  <c r="I286" i="1"/>
  <c r="I287" i="1"/>
</calcChain>
</file>

<file path=xl/sharedStrings.xml><?xml version="1.0" encoding="utf-8"?>
<sst xmlns="http://schemas.openxmlformats.org/spreadsheetml/2006/main" count="1455" uniqueCount="1090">
  <si>
    <t>#</t>
  </si>
  <si>
    <t>Número del Contrato</t>
  </si>
  <si>
    <t>Objeto</t>
  </si>
  <si>
    <t xml:space="preserve">Contratista </t>
  </si>
  <si>
    <t xml:space="preserve">Fecha de firma </t>
  </si>
  <si>
    <t xml:space="preserve">Fecha acta de inicio </t>
  </si>
  <si>
    <t xml:space="preserve">Fecha terminacion inicial </t>
  </si>
  <si>
    <t xml:space="preserve">Valor Inicial </t>
  </si>
  <si>
    <t>Link SECOP</t>
  </si>
  <si>
    <t>Porcentaje de ejecución</t>
  </si>
  <si>
    <t>Recursos totales desembolsados o pagados</t>
  </si>
  <si>
    <t>Recursos pendientes de ejecutar</t>
  </si>
  <si>
    <t>Cantidad de Modificaciones</t>
  </si>
  <si>
    <t xml:space="preserve">Adicion o reducción </t>
  </si>
  <si>
    <t xml:space="preserve">Correo de contacto </t>
  </si>
  <si>
    <t>Adquirir Certificado Digital de Sitio Seguro SSL, para cifrar los datos enviados en los sitios web y sistemas de información de la Empresa Metro de Bogotá.</t>
  </si>
  <si>
    <t xml:space="preserve">UNE  EPM Telecomunicaciones  S.A </t>
  </si>
  <si>
    <t>N/A</t>
  </si>
  <si>
    <t>https://www.colombiacompra.gov.co/tienda-virtual-del-estado-colombiano/ordenes-compra/63944</t>
  </si>
  <si>
    <t>gerenciacontratacion@metrodebogota.gv.co</t>
  </si>
  <si>
    <t xml:space="preserve">Suministro de tiquetes aéreos </t>
  </si>
  <si>
    <t>Viaja por el Mundo Web Nickisix 360 S.A.S</t>
  </si>
  <si>
    <t>https://www.colombiacompra.gov.co/tienda-virtual-del-estado-colombiano/ordenes-compra/64193</t>
  </si>
  <si>
    <t>Contratar el suministro de combustible para los vehículos de la Empresa Metro de Bogotá S.A.</t>
  </si>
  <si>
    <t>Grupo EDS Autogas S.A.S</t>
  </si>
  <si>
    <t>https://www.colombiacompra.gov.co/tienda-virtual-del-estado-colombiano/ordenes-compra/66543</t>
  </si>
  <si>
    <t>Compra de elementos de protección personal para servidores que deban realizar visitas a frentes de obra en ejecución del proyecto Primera Línea del Metro de Bogotá.</t>
  </si>
  <si>
    <t>Panamericana Librería y Papelería S.A.</t>
  </si>
  <si>
    <t>https://www.colombiacompra.gov.co/tienda-virtual-del-estado-colombiano/ordenes-compra/67653</t>
  </si>
  <si>
    <t>Solicitud para adelantar proceso de contratación para el suministro deDotación para dos trabajadores oficiales de la EmpresaMetro de Bogotá S.A, mediante Acuerdo Marco de Preciospara la Adquisición de Dotaciones de vestuario de Calle III.</t>
  </si>
  <si>
    <t>Yubarta S.A.S</t>
  </si>
  <si>
    <t>https://www.colombiacompra.gov.co/tienda-virtual-del-estado-colombiano/ordenes-compra/67736</t>
  </si>
  <si>
    <t>Sparta Shoes S.A.S</t>
  </si>
  <si>
    <t>https://www.colombiacompra.gov.co/tienda-virtual-del-estado-colombiano/ordenes-compra/67737</t>
  </si>
  <si>
    <t>Contratar la prestación del servicio integral de aseo, cafetería y mantenimiento para la sede de la Empresa Metro de Bogotá S.A. o en los lugares en que la Empresa así lo requiera, que incluya el recurso humano para operar, los insumos de aseo y cafetería y los elementos, equipos y maquinaria necesarios para llevar a cabo las actividades de mantenimiento locativo básico.</t>
  </si>
  <si>
    <t>Servicios De Aseo, Cafetería Y Mantenimiento Institucional Outsourcing SEASIN Limitada</t>
  </si>
  <si>
    <t>https://www.Colombiacompra.gov.co/tienda-virtual-del-estado-Colombiano/ordenes-compra/68448</t>
  </si>
  <si>
    <t>Adquirir tres (3) Certificados Digitales de Firma Digital Función Pública, para la rendición de cuenta en SIVICOF y para el cumplimiento del requisito del Encargo Fiduciario PLMB Tramo 1.</t>
  </si>
  <si>
    <t>https://www.Colombiacompra.gov.co/tienda-virtual-del-estado-Colombiano/ordenes-compra/69035</t>
  </si>
  <si>
    <t>Contratar el servicio de Actualización y soporte técnico de tres (3) licencias de ArcGIS Desktop para el correcto desarrollo de las actividades misionales de la Empresa Metro de Bogotá S.A.</t>
  </si>
  <si>
    <t>Esri Colombia S.A.S</t>
  </si>
  <si>
    <t>https://www.Colombiacompra.gov.co/tienda-virtual-del-estado-Colombiano/ordenes-compra/72007</t>
  </si>
  <si>
    <t>001 de 2021</t>
  </si>
  <si>
    <t>Prestar sus servicios profesionales y de 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</si>
  <si>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Emna Rocio Mendez Paladines</t>
  </si>
  <si>
    <t>https://community.secop.gov.co/Public/Tendering/OpportunityDetail/Index?noticeUID=CO1.NTC.1639853&amp;isFromPublicArea=True&amp;isModal=False</t>
  </si>
  <si>
    <t>002 de 2021</t>
  </si>
  <si>
    <t>Prestar sus servicios profesionales y de 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</si>
  <si>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 xml:space="preserve">Andrés Gallego Ceballos </t>
  </si>
  <si>
    <t>https://community.secop.gov.co/Public/Tendering/ContractNoticePhases/View?PPI=CO1.PPI.11563984&amp;isFromPublicArea=True&amp;isModal=False</t>
  </si>
  <si>
    <t>003 de 2021</t>
  </si>
  <si>
    <t>Prestación de servicios de apoyo en la administración de la gestión documental requerida en la gerencia de contratación de la empresa metro de Bogotá</t>
  </si>
  <si>
    <t>Jhony Esteban Maldonado Saavedra</t>
  </si>
  <si>
    <t>https://community.secop.gov.co/Public/Tendering/OpportunityDetail/Index?noticeUID=CO1.NTC.1641213&amp;isFromPublicArea=True&amp;isModal=False</t>
  </si>
  <si>
    <t>004 de 2021</t>
  </si>
  <si>
    <t>Prestación de servicios profesionales para brindar 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</si>
  <si>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 xml:space="preserve">Tatiana Carola Rodríguez Jimenez </t>
  </si>
  <si>
    <t>https://community.secop.gov.co/Public/Tendering/OpportunityDetail/Index?noticeUID=CO1.NTC.1641207&amp;isFromPublicArea=True&amp;isModal=False</t>
  </si>
  <si>
    <t>005 de 2021</t>
  </si>
  <si>
    <t>Prestación de servicios profesionales y de apoyo a la Gerencia de Contratación de la Empresa Metro de Bogotá S.A., en los asuntos jurídicos contractuales y en los procesos de selección que le sean asignados</t>
  </si>
  <si>
    <t>Marco Andrés Triviño Bernal</t>
  </si>
  <si>
    <t>https://community.secop.gov.co/Public/Tendering/OpportunityDetail/Index?noticeUID=CO1.NTC.1647122&amp;isFromPublicArea=True&amp;isModal=False</t>
  </si>
  <si>
    <t>006 de 2021</t>
  </si>
  <si>
    <t>Prestación de servicios profesionales jurídicos para apoyar a la Oficina Asesora Jurídica de la Empresa Metro de Bogotá S.A. en las actuaciones administrativas, judiciales y extrajudiciales que se requieran y realizar recomendaciones para la definición de estrategias y lineamientos para la defensa de los intereses de la entidad.</t>
  </si>
  <si>
    <t>Adriana María Plazas Tovar</t>
  </si>
  <si>
    <t>https://community.secop.gov.co/Public/Tendering/OpportunityDetail/Index?noticeUID=CO1.NTC.1659192&amp;isFromPublicArea=True&amp;isModal=False</t>
  </si>
  <si>
    <t>007 de 2021</t>
  </si>
  <si>
    <t>prestación de servicios profesionales para apoyar a la Gerencia de Comunicaciones y Ciudadanía en acciones de apoyo al servicio al ciudadano y gestión de PQRSD, con el fin de fortalecer la atención a la ciudadanía de la Empresa Metro de Bogotá.</t>
  </si>
  <si>
    <t xml:space="preserve">Diana Marcela Garcia Rodriguez </t>
  </si>
  <si>
    <t>https://community.secop.gov.co/Public/Tendering/OpportunityDetail/Index?noticeUID=CO1.NTC.1660013&amp;isFromPublicArea=True&amp;isModal=False</t>
  </si>
  <si>
    <t>008 de 2021</t>
  </si>
  <si>
    <t>Prestar sus servicios profesionales calificados a la empresa metro de Bogotá s.a., en el acompañamiento jurídico - contractual para el desarrollo de las funciones que se encuentran asignadas a la gerencia de contratación, asi como asesorar en la estructuración y/o actualización de los manuales, procesos, procedimientos y formatos de las diferentes modalidades de selección.</t>
  </si>
  <si>
    <t>Margarita María Cuellar Mendez</t>
  </si>
  <si>
    <t>https://community.secop.gov.co/Public/Tendering/OpportunityDetail/Index?noticeUID=CO1.NTC.1660297&amp;isFromPublicArea=True&amp;isModal=False</t>
  </si>
  <si>
    <t>009 de 2021</t>
  </si>
  <si>
    <t>Prestar servicios profesionales para apoyar jurídicamente las funciones asignadas a la Gerencia Administrativa y Financiera de la Empresa Metro de Bogotá.</t>
  </si>
  <si>
    <t>Angela Astrid Parada Muñoz</t>
  </si>
  <si>
    <t>https://community.secop.gov.co/Public/Tendering/OpportunityDetail/Index?noticeUID=CO1.NTC.1660920&amp;isFromPublicArea=True&amp;isModal=False</t>
  </si>
  <si>
    <t>010 de 2021</t>
  </si>
  <si>
    <t>Prestación de servicios profesionales para apoyar a la Empresa Metro de Bogotá S.A. en la articulación de las diferentes funciones del orden contractual al interior de la Gerencia de Desarrollo Inmobiliario con el fin de fortalecer la gestión asociada al proceso de adquisición predial e implementación de los planes de manejo social del Proyecto Primera Línea de Metro de Bogotá, para el sistema de servicio público urbano de transporte masivo de pasajeros de Bogotá.</t>
  </si>
  <si>
    <t>Zulma Andrea Leon Nuñez</t>
  </si>
  <si>
    <t>https://community.secop.gov.co/Public/Tendering/OpportunityDetail/Index?noticeUID=CO1.NTC.1660375&amp;isFromPublicArea=True&amp;isModal=False</t>
  </si>
  <si>
    <t>011 de 2021</t>
  </si>
  <si>
    <t>Prestar sus servicios profesionales en el apoyo a la Gerencia De Riesgos Y Seguridad en la gestión de riesgos para el cumplimiento de la normatividad en la Empresa Metro De Bogotá S.A.</t>
  </si>
  <si>
    <t>Lady Caterine Suarez Arias</t>
  </si>
  <si>
    <t>https://community.secop.gov.co/Public/Tendering/OpportunityDetail/Index?noticeUID=CO1.NTC.1665955&amp;isFromPublicArea=True&amp;isModal=False</t>
  </si>
  <si>
    <t>012 de 2021</t>
  </si>
  <si>
    <t>Prestación de servicios profesionales como apoyo a la Gerencia De Riesgos Y Seguridad para asesoría en seguros de la Empresa Metro De Bogotá S.A.</t>
  </si>
  <si>
    <t xml:space="preserve">Camilo Andrés Merchán Hernández </t>
  </si>
  <si>
    <t>https://community.secop.gov.co/Public/Tendering/OpportunityDetail/Index?noticeUID=CO1.NTC.1666062&amp;isFromPublicArea=True&amp;isModal=False</t>
  </si>
  <si>
    <t>013 de 2021</t>
  </si>
  <si>
    <t>Prestación de servicios profesionales para apoyar el proceso de Gestión Disciplinaria de la Gerencia Administrativa y Financiera</t>
  </si>
  <si>
    <t>Yudy Alexandra Urrego Patiño</t>
  </si>
  <si>
    <t>https://community.secop.gov.co/Public/Tendering/OpportunityDetail/Index?noticeUID=CO1.NTC.1667022&amp;isFromPublicArea=True&amp;isModal=False</t>
  </si>
  <si>
    <t>014 de 2021</t>
  </si>
  <si>
    <t>Prestación de servicios profesionales y de apoyo en la estructuración legal y en los procesos de selección que deba dirigir la gerencia de contratación.</t>
  </si>
  <si>
    <t xml:space="preserve">Rafael Mauricio Calvo </t>
  </si>
  <si>
    <t>https://community.secop.gov.co/Public/Tendering/OpportunityDetail/Index?noticeUID=CO1.NTC.1668101&amp;isFromPublicArea=True&amp;isModal=False</t>
  </si>
  <si>
    <t>015 de 2021</t>
  </si>
  <si>
    <t>Prestación de servicios profesionales para apoyar la Gestión Contractual, incluyendo el apoyo a la Supervisión de Contratos de la Gerencia Administrativa y Financiera”.</t>
  </si>
  <si>
    <t>Ciro Eduardo Lopez Martinez</t>
  </si>
  <si>
    <t>https://community.secop.gov.co/Public/Tendering/OpportunityDetail/Index?noticeUID=CO1.NTC.1667935&amp;isFromPublicArea=True&amp;isModal=False</t>
  </si>
  <si>
    <t>016 de 2021</t>
  </si>
  <si>
    <t>Prestación de servicios profesionales para apoyar a la Empresa Metro de Bogotá S.A. en el seguimiento a las actividades precontractuales, contractuales y post contractuales requeridas para la implementación de las estrategias de Captura de Valor.</t>
  </si>
  <si>
    <t>Juan Camilo Medina Moreno</t>
  </si>
  <si>
    <t>https://community.secop.gov.co/Public/Tendering/OpportunityDetail/Index?noticeUID=CO1.NTC.1669659&amp;isFromPublicArea=True&amp;isModal=False</t>
  </si>
  <si>
    <t>017 de 2021</t>
  </si>
  <si>
    <t xml:space="preserve">Prestación de servicios profesionales para brindar apoyo en las actividades asociadas al Programa de Traslado Anticipado de Redes de la Empresa Metro de Bogotá S.A. con la Empresa de Acueducto, Alcantarillado y Aseo de Bogotá </t>
  </si>
  <si>
    <t xml:space="preserve">Gina Carolina Zambrano Gonzalez </t>
  </si>
  <si>
    <t>https://community.secop.gov.co/Public/Tendering/OpportunityDetail/Index?noticeUID=CO1.NTC.1670370&amp;isFromPublicArea=True&amp;isModal=False</t>
  </si>
  <si>
    <t>018 de 2021</t>
  </si>
  <si>
    <t>Prestación de servicios profesionales para brindar apoyo en las actividades asociadas al Programa de Traslado Anticipado de Redes de la Empresa Metro de Bogotá S.A. con Colombia Telecomunicaciones – Telefónica y con las demás empresas que sean requeridas por el supervisor.</t>
  </si>
  <si>
    <t>Luis  Camilo Pardo Mendez</t>
  </si>
  <si>
    <t>https://community.secop.gov.co/Public/Tendering/OpportunityDetail/Index?noticeUID=CO1.NTC.1670514&amp;isFromPublicArea=True&amp;isModal=False</t>
  </si>
  <si>
    <t>019 de 2021</t>
  </si>
  <si>
    <t>Prestar servicios en el apoyo a la Empresa Metro de Bogotá para el desarrollo de las actividades administrativas asociadas a la implementación de los planes de reasentamiento del proyecto primera línea de Metro de Bogotá, para el sistema de servicio público urbano de transporte masivo de pasajeros de Bogotá</t>
  </si>
  <si>
    <t>Jennifer Torres Perez</t>
  </si>
  <si>
    <t>https://community.secop.gov.co/Public/Tendering/OpportunityDetail/Index?noticeUID=CO1.NTC.1670459&amp;isFromPublicArea=True&amp;isModal=False</t>
  </si>
  <si>
    <t>020 de 2021</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</si>
  <si>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</si>
  <si>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Tulia Cristina Solano Acosta</t>
  </si>
  <si>
    <t>https://community.secop.gov.co/Public/Tendering/OpportunityDetail/Index?noticeUID=CO1.NTC.1671748&amp;isFromPublicArea=True&amp;isModal=False</t>
  </si>
  <si>
    <t>021 de 2021</t>
  </si>
  <si>
    <t>Prestar servicios profesionales a la Gerencia Técnica para el seguimiento a los componentes de tránsito y seguridad vial de los proyectos de la empresa y para apoyar la articulación y coordinación de estos con las entidades distritales y regionales.</t>
  </si>
  <si>
    <t>Luis Ernesto Ballesteros Larotta</t>
  </si>
  <si>
    <t>https://community.secop.gov.co/Public/Tendering/OpportunityDetail/Index?noticeUID=CO1.NTC.1673866&amp;isFromPublicArea=True&amp;isModal=False</t>
  </si>
  <si>
    <t>022 de 2021</t>
  </si>
  <si>
    <t>Prestar servicios profesionales y de apoyo a la gestión a la Gerencia de Contratación de la Empresa Metro de Bogotá S.A. en las etapas de las diferentes modalidades de selección de los procesos que le sean asignados, especialmente durante la etapa de liquidaciones y cierres de expedientes que deben ser gestionados por esta gerencia.</t>
  </si>
  <si>
    <t xml:space="preserve">Olga lucía Giraldo Duran </t>
  </si>
  <si>
    <t>https://community.secop.gov.co/Public/Tendering/OpportunityDetail/Index?noticeUID=CO1.NTC.1675150&amp;isFromPublicArea=True&amp;isModal=False</t>
  </si>
  <si>
    <t>023 de 2021</t>
  </si>
  <si>
    <t>Prestación de servicios profesionales para apoyar a la Gerencia de Comunicaciones y Ciudadanía en la ejecución de acciones de comunicación digital y en actividades de reportería y redacción de textos comoinsumo para el desarrollo de las actividades de comunicación interna y externa de la Empresa Metro deBogotá.</t>
  </si>
  <si>
    <t>Daniela Rangel Rodriguez</t>
  </si>
  <si>
    <t>https://community.secop.gov.co/Public/Tendering/OpportunityDetail/Index?noticeUID=CO1.NTC.1673972&amp;isFromPublicArea=True&amp;isModal=False</t>
  </si>
  <si>
    <t>024 de 2021</t>
  </si>
  <si>
    <t>Prestación de servicios profesionales para brindar apoyo en las actividades asociadas al Programa de Traslado Anticipado de Redes de la Empresa Metro de Bogotá S.A. con CODENSA.</t>
  </si>
  <si>
    <t>Viviana Stella Villarraga Villabona</t>
  </si>
  <si>
    <t>https://community.secop.gov.co/Public/Tendering/OpportunityDetail/Index?noticeUID=CO1.NTC.1676538&amp;isFromPublicArea=True&amp;isModal=False</t>
  </si>
  <si>
    <t>025 de 2021</t>
  </si>
  <si>
    <t>Prestar los servicios como Conductor para la Empresa Metro de Bogotá S.A.</t>
  </si>
  <si>
    <t>León Ramiro Duarte Ruiz</t>
  </si>
  <si>
    <t>https://community.secop.gov.co/Public/Tendering/OpportunityDetail/Index?noticeUID=CO1.NTC.1677304&amp;isFromPublicArea=True&amp;isModal=False</t>
  </si>
  <si>
    <t>026 de 2021</t>
  </si>
  <si>
    <t>Prestación de servicios de apoyo administrativo a la Gerencia Administrativa y Financiera en las actividades operativas relacionadas con la recepción, distribución y envío de documentos, así como el préstamo, consulta, devolución y reproducción de expedientes, de acuerdo a las directrices, procedimientos e instructivos del proceso de Gestión Documental de la EMB S.A.</t>
  </si>
  <si>
    <t>Hector Jaime Nieto Cortes</t>
  </si>
  <si>
    <t>https://community.secop.gov.co/Public/Tendering/OpportunityDetail/Index?noticeUID=CO1.NTC.1677257&amp;isFromPublicArea=True&amp;isModal=False</t>
  </si>
  <si>
    <t>027 de 2021</t>
  </si>
  <si>
    <t>Prestar los servicios profesionales para apoyar jurídicamente las actividades precontractuales, contractuales y post-contractuales para el cumplimiento de las metas y objetivos del Programa de Traslado Anticipado de Redes de la Empresa Metro de Bogotá S.A.</t>
  </si>
  <si>
    <t xml:space="preserve">Karla Stefanie Urrego Freagua </t>
  </si>
  <si>
    <t>https://community.secop.gov.co/Public/Tendering/OpportunityDetail/Index?noticeUID=CO1.NTC.1682623&amp;isFromPublicArea=True&amp;isModal=False</t>
  </si>
  <si>
    <t>028 de 2021</t>
  </si>
  <si>
    <t xml:space="preserve">Prestación de servicios profesionales para apoyar el proceso operativo de gestión tributaria de la Gerencia Administrativa y Financiera. </t>
  </si>
  <si>
    <t xml:space="preserve">Sonia Constanza Florez Avila </t>
  </si>
  <si>
    <t>https://community.secop.gov.co/Public/Tendering/OpportunityDetail/Index?noticeUID=CO1.NTC.1682425&amp;isFromPublicArea=True&amp;isModal=False</t>
  </si>
  <si>
    <t>029 de 2021</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</si>
  <si>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</si>
  <si>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 xml:space="preserve">Nicolas Castellanos Peña </t>
  </si>
  <si>
    <t>https://community.secop.gov.co/Public/Tendering/OpportunityDetail/Index?noticeUID=CO1.NTC.1683316&amp;isFromPublicArea=True&amp;isModal=False</t>
  </si>
  <si>
    <t>030 de 2021</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</si>
  <si>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</si>
  <si>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Leonardo Andrés Santana Caballero</t>
  </si>
  <si>
    <t>https://community.secop.gov.co/Public/Tendering/OpportunityDetail/Index?noticeUID=CO1.NTC.1684033&amp;isFromPublicArea=True&amp;isModal=False</t>
  </si>
  <si>
    <t>031 de 2021</t>
  </si>
  <si>
    <t xml:space="preserve">Prestación de servicios profesionales jurídicos calificados para la defensa judicial y seguimiuento de los procesos asignados en el alcance del objeto y en que la empresa Metro de Bogotá es parte y/o debe intervenir y que determine el supervisor cono de orden estrategico </t>
  </si>
  <si>
    <t xml:space="preserve">Carlos Eduardo Medellin Becerra </t>
  </si>
  <si>
    <t>https://community.secop.gov.co/Public/Tendering/OpportunityDetail/Index?noticeUID=CO1.NTC.1784877&amp;isFromPublicArea=True&amp;isModal=False</t>
  </si>
  <si>
    <t>032 de 2021</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</si>
  <si>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</si>
  <si>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Omar Ricardo Rivera Artunduaga</t>
  </si>
  <si>
    <t>https://community.secop.gov.co/Public/Tendering/OpportunityDetail/Index?noticeUID=CO1.NTC.1683505&amp;isFromPublicArea=True&amp;isModal=False</t>
  </si>
  <si>
    <t>033 de 2021</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</si>
  <si>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</si>
  <si>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Brenda María del Rio Gonzalez</t>
  </si>
  <si>
    <t>https://community.secop.gov.co/Public/Tendering/OpportunityDetail/Index?noticeUID=CO1.NTC.1683547&amp;isFromPublicArea=True&amp;isModal=False</t>
  </si>
  <si>
    <t xml:space="preserve">034 de 2021 </t>
  </si>
  <si>
    <t xml:space="preserve">Prestación de servicios profesionales como arquitecto para apoyar en la estructuración e implementación de las estrategias de captura de valor, así como en la implementación del Observatorio de Ocupación y Valor del Suelo de la Empresa Metro de Bogotá. </t>
  </si>
  <si>
    <t>Sergio Alejandro Jimenez Oviedo</t>
  </si>
  <si>
    <t>https://community.secop.gov.co/Public/Tendering/OpportunityDetail/Index?noticeUID=CO1.NTC.1684125&amp;isFromPublicArea=True&amp;isModal=False</t>
  </si>
  <si>
    <t>035 de 2021</t>
  </si>
  <si>
    <t xml:space="preserve">María Fernanda Granados Barreto </t>
  </si>
  <si>
    <t>https://community.secop.gov.co/Public/Tendering/OpportunityDetail/Index?noticeUID=CO1.NTC.1685116&amp;isFromPublicArea=True&amp;isModal=False</t>
  </si>
  <si>
    <t>036 de 2021</t>
  </si>
  <si>
    <t>Prestación de servicios profesionales como economista para apoyar en la estructuración e implementación de instrumentos de captura de valor, en la elaboración de estudios de mercado relacionados con las oportunidades inmobiliarias de las estaciones y en la implementación del Observatorio de Ocupación y Valor del Suelo de la Empresa Metro de Bogotá.</t>
  </si>
  <si>
    <t>Simón Mesa Acosta</t>
  </si>
  <si>
    <t>https://community.secop.gov.co/Public/Tendering/OpportunityDetail/Index?noticeUID=CO1.NTC.1695429&amp;isFromPublicArea=True&amp;isModal=False</t>
  </si>
  <si>
    <t>037 de 2021</t>
  </si>
  <si>
    <t>Angela Sanchez Hernandez</t>
  </si>
  <si>
    <t>https://community.secop.gov.co/Public/Tendering/OpportunityDetail/Index?noticeUID=CO1.NTC.1702068&amp;isFromPublicArea=True&amp;isModal=False</t>
  </si>
  <si>
    <t>038 de 2021</t>
  </si>
  <si>
    <t>Prestación de servicios profesionales a la Empresa Metro de Bogotá S.A. para apoyar la supervisión, articular y hacer seguimiento técnico de avalúos comerciales y de referencia base de los procesos de adquisición predial por enajenación voluntaria y expropiación administrativa para el desarrollo del proyecto Primera Línea de Metro de Bogotá, para el Sistema de Servicio Público Urbano de Transporte Masivo de Pasajeros de Bogotá.</t>
  </si>
  <si>
    <t xml:space="preserve">Nelson Javier Morales Melo </t>
  </si>
  <si>
    <t>https://community.secop.gov.co/Public/Tendering/ContractNoticePhases/View?PPI=CO1.PPI.11773182&amp;isFromPublicArea=True&amp;isModal=False</t>
  </si>
  <si>
    <t>039 de 2021</t>
  </si>
  <si>
    <t>Prestación de servicios profesionales a la Gerencia Técnica de la Empresa Metro de Bogotá S.A para apoyar el seguimiento y control ambiental de las actividades que se desarrollen en el marco del Proyecto de la Primera Línea del Metro de Bogotá Tramo 1.</t>
  </si>
  <si>
    <t>Jenny Katherin Velasquez Godoy</t>
  </si>
  <si>
    <t>https://community.secop.gov.co/Public/Tendering/OpportunityDetail/Index?noticeUID=CO1.NTC.1701186&amp;isFromPublicArea=True&amp;isModal=False</t>
  </si>
  <si>
    <t>040 de 2021</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</si>
  <si>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</si>
  <si>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Jazmin Helena Manjarres Marín</t>
  </si>
  <si>
    <t>https://community.secop.gov.co/Public/Tendering/OpportunityDetail/Index?noticeUID=CO1.NTC.1701805&amp;isFromPublicArea=True&amp;isModal=False</t>
  </si>
  <si>
    <t>041 de 2021</t>
  </si>
  <si>
    <t>Carlos Andrés Sarria Caicedo</t>
  </si>
  <si>
    <t>042 de 2021</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</si>
  <si>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</si>
  <si>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Karla Pierina Cogollo Diaz</t>
  </si>
  <si>
    <t>https://community.secop.gov.co/Public/Tendering/OpportunityDetail/Index?noticeUID=CO1.NTC.1702095&amp;isFromPublicArea=True&amp;isModal=False</t>
  </si>
  <si>
    <t>043 de 2021</t>
  </si>
  <si>
    <t>Prestar servicios profesionales para apoyar la implementación del Sistema de Gestión Documental para la Empresa Metro de Bogotá – EMB S.A., a cargo de la Gerencia Administrativa y Financiera, mediante la aplicación de controles y mecanismos efectivos de ejecución</t>
  </si>
  <si>
    <t xml:space="preserve">Jesus Fabricio Menjura Morales </t>
  </si>
  <si>
    <t>https://community.secop.gov.co/Public/Tendering/OpportunityDetail/Index?noticeUID=CO1.NTC.1702967&amp;isFromPublicArea=True&amp;isModal=False</t>
  </si>
  <si>
    <t>044 de 2021</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</si>
  <si>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</si>
  <si>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 xml:space="preserve">Oscar David Bravo Montenegro </t>
  </si>
  <si>
    <t>045 de 2021</t>
  </si>
  <si>
    <t>Prestar los servicios profesionales para apoyar a la Empresa Metro de Bogotá en la elaboración de los documentos requeridos para adelantar los trámites que permitan realizar el desmonte, restauración, traslado e implantación del Bolívar Ecuestre, así como el apoyo en los procesos y contratos que se deriven de su gestión como profesional en restauración, en el marco de la implementación de los planes de manejo social del proyecto primera línea de metro de Bogotá para el sistema de servicio público urbano de transporte masivo de pasajeros de Bogotá.</t>
  </si>
  <si>
    <t xml:space="preserve">Hellen Quiroga Mora </t>
  </si>
  <si>
    <t>https://community.secop.gov.co/Public/Tendering/OpportunityDetail/Index?noticeUID=CO1.NTC.1733767&amp;isFromPublicArea=True&amp;isModal=true&amp;asPopupView=true</t>
  </si>
  <si>
    <t>046 de 2021</t>
  </si>
  <si>
    <t>Prestar los servicios profesionales para apoyar a la Empresa Metro de Bogotá en la elaboración de los trámites, documentos y concertaciones requeridos para armonizar la PLMB con el sistema de patrimonio nacional y distrital, así como para el apoyo en la implantación del Bolívar Ecuestre, en el marco de la implementación de los planes de manejo social del proyecto primera línea de metro de Bogotá para el sistema de servicio público urbano de transporte masivo de pasajeros de Bogotá.</t>
  </si>
  <si>
    <t>Margarita Cecilia  Mariño Vonhildebrand</t>
  </si>
  <si>
    <t>https://community.secop.gov.co/Public/Tendering/OpportunityDetail/Index?noticeUID=CO1.NTC.1734780&amp;isFromPublicArea=True&amp;isModal=true&amp;asPopupView=true</t>
  </si>
  <si>
    <t>047 de 2021</t>
  </si>
  <si>
    <t>Prestar servicios de apoyo a la Empresa Metro de Bogotá S.A en las actividades administrativas y de gestión asociadas al plan de reasentamiento del proyecto Primera Línea de Metro De Bogotá, para el sistema de servicio público urbano de transporte masivo de pasajeros de Bogotá.</t>
  </si>
  <si>
    <t>Dayana Lizeth Rivera  Benitez</t>
  </si>
  <si>
    <t>https://community.secop.gov.co/Public/Tendering/OpportunityDetail/Index?noticeUID=CO1.NTC.1744248&amp;isFromPublicArea=True&amp;isModal=true&amp;asPopupView=true</t>
  </si>
  <si>
    <t>048 de 2021</t>
  </si>
  <si>
    <t xml:space="preserve">Jorge Alexander Camacho </t>
  </si>
  <si>
    <t>https://community.secop.gov.co/Public/Tendering/OpportunityDetail/Index?noticeUID=CO1.NTC.1744396&amp;isFromPublicArea=True&amp;isModal=true&amp;asPopupView=true</t>
  </si>
  <si>
    <t>049 de 2021</t>
  </si>
  <si>
    <t>Prestación de servicios profesionales para apoyar a la Gerencia Técnica en la supervisión de los contratos o convenios que le sean asignados, así como en las actividades precontractuales de los convenios y contratos que se requieran para la ejecución del Proyecto de la Primera Línea de Metro de Bogotá (PLMB) – tramo 1.</t>
  </si>
  <si>
    <t>Carolina Diaz Lizarazo</t>
  </si>
  <si>
    <t>https://community.secop.gov.co/Public/Tendering/OpportunityDetail/Index?noticeUID=CO1.NTC.1744260&amp;isFromPublicArea=True&amp;isModal=False</t>
  </si>
  <si>
    <t>050 de 2021</t>
  </si>
  <si>
    <t>Prestar servicios de apoyo a la Empresa Metro de Bogotá S.A. para adelantar ante las Oficinas de Registro e Instrumentos Públicos y ante la Superintendencia de Notariado y Registro, y demás actividades administrativas y tramites inherentes al proceso de adquisición predial por enajenación voluntaria, expropiación administrativa y judicial en los asuntos asociados al proyecto primera línea del Metro de Bogotá, para el sistema de servicio público
urbano de transporte masivo de pasajeros de Bogotá.</t>
  </si>
  <si>
    <t xml:space="preserve">Brayan Alexis Rivera Rojas </t>
  </si>
  <si>
    <t>https://community.secop.gov.co/Public/Tendering/OpportunityDetail/Index?noticeUID=CO1.NTC.1744100&amp;isFromPublicArea=True&amp;isModal=False</t>
  </si>
  <si>
    <t>051 de 2021</t>
  </si>
  <si>
    <t>Juan Pablo Vargas Gutierrez</t>
  </si>
  <si>
    <t>https://community.secop.gov.co/Public/Tendering/OpportunityDetail/Index?noticeUID=CO1.NTC.1744629&amp;isFromPublicArea=True&amp;isModal=true&amp;asPopupView=true</t>
  </si>
  <si>
    <t>052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</si>
  <si>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</si>
  <si>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 xml:space="preserve">Edwin Alexander Castellanos Cardenas </t>
  </si>
  <si>
    <t>https://community.secop.gov.co/Public/Tendering/OpportunityDetail/Index?noticeUID=CO1.NTC.1744065&amp;isFromPublicArea=True&amp;isModal=true&amp;asPopupView=true</t>
  </si>
  <si>
    <t>053 de 2021</t>
  </si>
  <si>
    <t>Joan Sebastián Arturo Bahos Usa</t>
  </si>
  <si>
    <t>https://community.secop.gov.co/Public/Tendering/OpportunityDetail/Index?noticeUID=CO1.NTC.1743999&amp;isFromPublicArea=True&amp;isModal=true&amp;asPopupView=true</t>
  </si>
  <si>
    <t>054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</si>
  <si>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</si>
  <si>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Johan Sebastián Briceño Martinez</t>
  </si>
  <si>
    <t>https://community.secop.gov.co/Public/Tendering/OpportunityDetail/Index?noticeUID=CO1.NTC.1744171&amp;isFromPublicArea=True&amp;isModal=true&amp;asPopupView=true</t>
  </si>
  <si>
    <t>055 de 2021</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</si>
  <si>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</si>
  <si>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Claudia Lucía Pabón Gutierréz</t>
  </si>
  <si>
    <t>https://community.secop.gov.co/Public/Tendering/OpportunityDetail/Index?noticeUID=CO1.NTC.1744261&amp;isFromPublicArea=True&amp;isModal=False</t>
  </si>
  <si>
    <t>056 de 2021</t>
  </si>
  <si>
    <t>Luis Felipe Chisco Aponte</t>
  </si>
  <si>
    <t>https://community.secop.gov.co/Public/Tendering/OpportunityDetail/Index?noticeUID=CO1.NTC.1744100&amp;isFromPublicArea=True&amp;isModal=true&amp;asPopupView=true</t>
  </si>
  <si>
    <t>057 de 2021</t>
  </si>
  <si>
    <t>Luz Angela Villanueva Rivera</t>
  </si>
  <si>
    <t>https://community.secop.gov.co/Public/Tendering/OpportunityDetail/Index?noticeUID=CO1.NTC.1744535&amp;isFromPublicArea=True&amp;isModal=true&amp;asPopupView=true</t>
  </si>
  <si>
    <t>058 de 2021</t>
  </si>
  <si>
    <t>José Duván Núñez Muñoz</t>
  </si>
  <si>
    <t>http://community.secop.gov.co/Public/Tendering/OpportunityDetail/Index?noticeUID=CO1.NTC.1744098&amp;isFromPublicArea=True&amp;isModal=true&amp;asPopupView=true</t>
  </si>
  <si>
    <t>059 de 2021</t>
  </si>
  <si>
    <t xml:space="preserve">Daniela forero rubio </t>
  </si>
  <si>
    <t>https://community.secop.gov.co/Public/Tendering/OpportunityDetail/Index?noticeUID=CO1.NTC.1743976&amp;isFromPublicArea=True&amp;isModal=true&amp;asPopupView=true</t>
  </si>
  <si>
    <t>060 de 2021</t>
  </si>
  <si>
    <t>Prestación de servicios profesionales para apoyar a la Empresa Metro de Bogotá S.A. en la articulación con las partes interesadas para la implementación del plan de manejo social y el cumplimiento de salvaguardas sociales ante la Banca Multilateral del proyecto primera línea de metro de Bogotá, para el sistema de servicio público urbano de transporte masivo de pasajeros de Bogotá.</t>
  </si>
  <si>
    <t xml:space="preserve">Carlos Armando Criollo Lamilla </t>
  </si>
  <si>
    <t>https://community.secop.gov.co/Public/Tendering/OpportunityDetail/Index?noticeUID=CO1.NTC.1744630&amp;isFromPublicArea=True&amp;isModal=true&amp;asPopupView=true</t>
  </si>
  <si>
    <t xml:space="preserve">061 de 2021 </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</si>
  <si>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</si>
  <si>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Erica Espitia soler</t>
  </si>
  <si>
    <t>https://community.secop.gov.co/Public/Tendering/OpportunityDetail/Index?noticeUID=CO1.NTC.1744943&amp;isFromPublicArea=True&amp;isModal=true&amp;asPopupView=true</t>
  </si>
  <si>
    <t>062 de 2021</t>
  </si>
  <si>
    <t>Prestación de servicios profesionales a la Empresa Metro de Bogotá S.A.,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</si>
  <si>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Claudia Amparo Montes Carraza</t>
  </si>
  <si>
    <t>https://community.secop.gov.co/Public/Tendering/OpportunityDetail/Index?noticeUID=CO1.NTC.1745042&amp;isFromPublicArea=True&amp;isModal=true&amp;asPopupView=true</t>
  </si>
  <si>
    <t>063 de 2021</t>
  </si>
  <si>
    <t xml:space="preserve">Oscar Andrés Acosta Vera </t>
  </si>
  <si>
    <t>https://community.secop.gov.co/Public/Tendering/OpportunityDetail/Index?noticeUID=CO1.NTC.1744241&amp;isFromPublicArea=True&amp;isModal=true&amp;asPopupView=true</t>
  </si>
  <si>
    <t>064 de 2021</t>
  </si>
  <si>
    <t>Prestar servicios profesionales para apoyar a la Oficina Asesora de Planeación Institucional en la consolidación, seguimiento, monitoreo y reportes de los proyectos de inversión, planes institucionales e indicadores de gestión de la EMB y demás actividades asociadas al cumplimiento de los objetivos del área.</t>
  </si>
  <si>
    <t>Claudia Inés Vela Medina</t>
  </si>
  <si>
    <t>https://community.secop.gov.co/Public/Tendering/OpportunityDetail/Index?noticeUID=CO1.NTC.1745779&amp;isFromPublicArea=True&amp;isModal=False</t>
  </si>
  <si>
    <t>065 de 2021</t>
  </si>
  <si>
    <t>Prestación de servicios profesionales para apoyar a la Gerencia Técnica en la atención de peticiones, quejas, reclamos, solicitudes y requerimientos (PQRSD) interpuestos por los órganos de control, ciudadanía y entidades externas, entre otros, así como realizar seguimiento y control de los mismos</t>
  </si>
  <si>
    <t xml:space="preserve">Anyul  Catalina Flórez López </t>
  </si>
  <si>
    <t>https://community.secop.gov.co/Public/Tendering/OpportunityDetail/Index?noticeUID=CO1.NTC.1745246&amp;isFromPublicArea=True&amp;isModal=true&amp;asPopupView=true</t>
  </si>
  <si>
    <t>066 de 2021</t>
  </si>
  <si>
    <t>Yeison Andrés Mahecha Valencia</t>
  </si>
  <si>
    <t>https://community.secop.gov.co/Public/Tendering/OpportunityDetail/Index?noticeUID=CO1.NTC.1745780&amp;isFromPublicArea=True&amp;isModal=true&amp;asPopupView=true</t>
  </si>
  <si>
    <t>067 de 2021</t>
  </si>
  <si>
    <t>Patricia del Pilar Solano Cohen</t>
  </si>
  <si>
    <t>https://community.secop.gov.co/Public/Tendering/OpportunityDetail/Index?noticeUID=CO1.NTC.1745735&amp;isFromPublicArea=True&amp;isModal=true&amp;asPopupView=true</t>
  </si>
  <si>
    <t>068 de 2021</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</si>
  <si>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</si>
  <si>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 xml:space="preserve">Eduardo Sierra Zamora </t>
  </si>
  <si>
    <t>https://community.secop.gov.co/Public/Tendering/OpportunityDetail/Index?noticeUID=CO1.NTC.1746160&amp;isFromPublicArea=True&amp;isModal=False</t>
  </si>
  <si>
    <t>069 de 2021</t>
  </si>
  <si>
    <t>Prestación de servicios profesionales a la Empresa Metro de Bogotá S.A. para apoyar la supervisión, articular actuaciones de orden administrativo relacionadas con el manejo de la gestión documental, correspondencia externa e interna, solicitud y trámites de documentos específicamente en los relacionado con la gestión predial para la ejecución del proyecto Primera Línea de Metro de Bogotá, para el sistema de servicio público urbanos de transporte masivo de pasajeros de Bogotá.</t>
  </si>
  <si>
    <t>Angela Constanza Medina Laverde</t>
  </si>
  <si>
    <t>https://community.secop.gov.co/Public/Tendering/OpportunityDetail/Index?noticeUID=CO1.NTC.1746191&amp;isFromPublicArea=True&amp;isModal=False</t>
  </si>
  <si>
    <t>070 de 2021</t>
  </si>
  <si>
    <t>Prestación de servicios profesionales para asesorar el componente jurídico-contractual y apoyar el seguimiento de los contratos a cargo de la Gerencia Técnica en todas sus etapas.</t>
  </si>
  <si>
    <t>Claudia Piedad Burgos Camacho</t>
  </si>
  <si>
    <t>https://community.secop.gov.co/Public/Tendering/OpportunityDetail/Index?noticeUID=CO1.NTC.1745877&amp;isFromPublicArea=True&amp;isModal=False</t>
  </si>
  <si>
    <t>071 de 2021</t>
  </si>
  <si>
    <t>Fabian Andrés Restrepo</t>
  </si>
  <si>
    <t>https://community.secop.gov.co/Public/Tendering/OpportunityDetail/Index?noticeUID=CO1.NTC.1749721&amp;isFromPublicArea=True&amp;isModal=true&amp;asPopupView=true</t>
  </si>
  <si>
    <t>072 de 2021</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</si>
  <si>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</si>
  <si>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Myriam Yaned Diaz Cuervo</t>
  </si>
  <si>
    <t>https://community.secop.gov.co/Public/Tendering/OpportunityDetail/Index?noticeUID=CO1.NTC.1753199&amp;isFromPublicArea=True&amp;isModal=False</t>
  </si>
  <si>
    <t>073 de 2021</t>
  </si>
  <si>
    <t>Carlos Alberto Ruiz Ruiz</t>
  </si>
  <si>
    <t>https://community.secop.gov.co/Public/Tendering/OpportunityDetail/Index?noticeUID=CO1.NTC.1748662&amp;isFromPublicArea=True&amp;isModal=true&amp;asPopupView=true</t>
  </si>
  <si>
    <t>074 de 2021</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</si>
  <si>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</si>
  <si>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 xml:space="preserve">Juan José Rodriguez Palacios </t>
  </si>
  <si>
    <t>075 de 2021</t>
  </si>
  <si>
    <t>Prestación de servicios profesionales para apoyar a la Empresa Metro de Bogotá S.A en la supervisión, realizar la articulación de los planes de gestión social a través de los procedimientos y acciones necesarias para el acompañamiento en la búsqueda de inmuebles de reposición para las unidades sociales afectadas por la adquisición de predios necesarios para el proyecto Primera Línea de Metro de Bogotá, para el sistema de servicio público urbano de transporte masivo de pasajeros de Bogotá</t>
  </si>
  <si>
    <t>Eduardo Gil Romero</t>
  </si>
  <si>
    <t>https://community.secop.gov.co/Public/Tendering/OpportunityDetail/Index?noticeUID=CO1.NTC.1749609&amp;isFromPublicArea=True&amp;isModal=true&amp;asPopupView=true</t>
  </si>
  <si>
    <t>076 de 2021</t>
  </si>
  <si>
    <t>Prestación de servicios profesionales para apoyar a la Empresa Metro de Bogotá en la estructuración técnica de los procesos de contratación adelantados al interior de la Gerencia de Desarrollo Inmobiliario, así como realizar el apoyo a la supervisión de los convenios y/o contratos asignados, para el sistema de servicio público urbano de transporte masivo de pasajeros de Bogotá.</t>
  </si>
  <si>
    <t xml:space="preserve">Sandra Consuelo Camelo Jimenez </t>
  </si>
  <si>
    <t>https://community.secop.gov.co/Public/Tendering/OpportunityDetail/Index?noticeUID=CO1.NTC.1751546&amp;isFromPublicArea=True&amp;isModal=true&amp;asPopupView=true</t>
  </si>
  <si>
    <t>077 de 2021</t>
  </si>
  <si>
    <t xml:space="preserve">James Leonardo Triana Calvo </t>
  </si>
  <si>
    <t>https://community.secop.gov.co/Public/Tendering/OpportunityDetail/Index?noticeUID=CO1.NTC.1753012&amp;isFromPublicArea=True&amp;isModal=true&amp;asPopupView=true</t>
  </si>
  <si>
    <t>078 de 2021</t>
  </si>
  <si>
    <t>Carlos Mauricio Manchola Narváez</t>
  </si>
  <si>
    <t>https://community.secop.gov.co/Public/Tendering/OpportunityDetail/Index?noticeUID=CO1.NTC.1753347&amp;isFromPublicArea=True&amp;isModal=False</t>
  </si>
  <si>
    <t>079 de 2021</t>
  </si>
  <si>
    <t>Prestación de servicios profesionales para apoyar a la Gerencia de Comunicaciones y Ciudadanía en el diseño y diagramación de piezas de comunicación como insumo para el desarrollo de las acciones de comunicación interna y externa de la Empresa Metro de Bogotá S.A.</t>
  </si>
  <si>
    <t>German David Alvarez Grajales</t>
  </si>
  <si>
    <t>https://community.secop.gov.co/Public/Tendering/OpportunityDetail/Index?noticeUID=CO1.NTC.1759818&amp;isFromPublicArea=True&amp;isModal=False</t>
  </si>
  <si>
    <t>080 de 2021</t>
  </si>
  <si>
    <t>Sandra Cruz Aragonez</t>
  </si>
  <si>
    <t>https://community.secop.gov.co/Public/Tendering/OpportunityDetail/Index?noticeUID=CO1.NTC.1761332&amp;isFromPublicArea=True&amp;isModal=False</t>
  </si>
  <si>
    <t>081 de 2021</t>
  </si>
  <si>
    <t>José Leonardo Estrada Simbaqueva</t>
  </si>
  <si>
    <t>https://community.secop.gov.co/Public/Tendering/OpportunityDetail/Index?noticeUID=CO1.NTC.1766729&amp;isFromPublicArea=True&amp;isModal=False</t>
  </si>
  <si>
    <t>082 de 2021</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</si>
  <si>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para el sistema de servicio público urbano de transporte masivo de pasajeros de Bogotá.</t>
  </si>
  <si>
    <t>Diana Alejandra González Gitiérrez</t>
  </si>
  <si>
    <t>https://community.secop.gov.co/Public/Tendering/OpportunityDetail/Index?noticeUID=CO1.NTC.1766989&amp;isFromPublicArea=True&amp;isModal=False</t>
  </si>
  <si>
    <t>083 de 2021</t>
  </si>
  <si>
    <t>Prestación de servicios profesionales para apoyar a la Empresa Metro de Bogotá S.A. en el seguimiento técnicoen el marco del proceso de adquisición predial del proyectoPrimera Línea de Metro de Bogotá, para el sistemade servicio público urbanos de transporte masivo de pasajeros de Bogotá</t>
  </si>
  <si>
    <t xml:space="preserve">Johnny Aldemar Urrea Restrepo </t>
  </si>
  <si>
    <t>https://community.secop.gov.co/Public/Tendering/OpportunityDetail/Index?noticeUID=CO1.NTC.1767656&amp;isFromPublicArea=True&amp;isModal=False</t>
  </si>
  <si>
    <t>084 de 2021</t>
  </si>
  <si>
    <t xml:space="preserve">Catalina Aponte Abril </t>
  </si>
  <si>
    <t>https://community.secop.gov.co/Public/Tendering/OpportunityDetail/Index?noticeUID=CO1.NTC.1767333&amp;isFromPublicArea=True&amp;isModal=False</t>
  </si>
  <si>
    <t>085 de 2021</t>
  </si>
  <si>
    <t>John Steven Peña Casallas</t>
  </si>
  <si>
    <t>https://community.secop.gov.co/Public/Tendering/OpportunityDetail/Index?noticeUID=CO1.NTC.1767343&amp;isFromPublicArea=True&amp;isModal=False</t>
  </si>
  <si>
    <t>086 de 2021</t>
  </si>
  <si>
    <t>Prestación de servicios profesionales para apoyar a la Gerencia de Desarrollo Inmobiliario en las actividades de seguimiento, planeación y control de los procesos cuantitativos derivados de la gestión predial y el plan de reasentamiento del Proyecto Primera Línea de Metro de Bogotá, para el sistema de servicio público urbano de transporte masivo de pasajeros de Bogotá.</t>
  </si>
  <si>
    <t>Augusto Sánchez Castro</t>
  </si>
  <si>
    <t>https://community.secop.gov.co/Public/Tendering/OpportunityDetail/Index?noticeUID=CO1.NTC.1772110&amp;isFromPublicArea=True&amp;isModal=False</t>
  </si>
  <si>
    <t>087 de 2021</t>
  </si>
  <si>
    <t>Contratación de servicios profesionales para apoyar a la Oficina de Control Interno de la Empresa Metro de Bogotá S.A. A., en las auditorías, seguimientos, evaluaciones o acompañamientos a los procesos del sistema de gestión de esta según el plan anual de auditorías vigente, los roles y funciones de la dependencia.</t>
  </si>
  <si>
    <t>Alejandro Marín Cañon</t>
  </si>
  <si>
    <t>https://community.secop.gov.co/Public/Tendering/OpportunityDetail/Index?noticeUID=CO1.NTC.1774564&amp;isFromPublicArea=True&amp;isModal=False</t>
  </si>
  <si>
    <t>088 de 2021</t>
  </si>
  <si>
    <t>Prestar servicios profesionales para apoyar a la Gerencia General de la Empresa Metro de Bogotá S. A. en el seguimiento y control técnico, administrativo y financiero de los proyectos misionales de la Empresa, que sirva para la toma de decisiones del Gerente.</t>
  </si>
  <si>
    <t>Yolanda Cristina Restrepo Gualteros</t>
  </si>
  <si>
    <t>https://community.secop.gov.co/Public/Tendering/OpportunityDetail/Index?noticeUID=CO1.NTC.1777220&amp;isFromPublicArea=True&amp;isModal=False</t>
  </si>
  <si>
    <t>089 de 2021</t>
  </si>
  <si>
    <t>Apoyar jurídicamente las funciones asignadas a la Gerencia General de la Empresa Metro de Bogotá, así como acompañar en la verificación y  control de legalidad de los documentos para la toma de decisiones de la Gerencia</t>
  </si>
  <si>
    <t>Jaime Alberto Lemoine Gaitan</t>
  </si>
  <si>
    <t>https://community.secop.gov.co/Public/Tendering/OpportunityDetail/Index?noticeUID=CO1.NTC.1779455&amp;isFromPublicArea=True&amp;isModal=False</t>
  </si>
  <si>
    <t>090 de 2021</t>
  </si>
  <si>
    <t>Leidy Jineth Sanabria Sanabria</t>
  </si>
  <si>
    <t>https://community.secop.gov.co/Public/Tendering/OpportunityDetail/Index?noticeUID=CO1.NTC.1780859&amp;isFromPublicArea=True&amp;isModal=False</t>
  </si>
  <si>
    <t>091 de 2021</t>
  </si>
  <si>
    <t>Yildier José Florez Florez</t>
  </si>
  <si>
    <t>https://community.secop.gov.co/Public/Tendering/OpportunityDetail/Index?noticeUID=CO1.NTC.1784161&amp;isFromPublicArea=True&amp;isModal=False</t>
  </si>
  <si>
    <t>092 de 2021</t>
  </si>
  <si>
    <t>Prestación de servicios profesionales a la Gerencia Técnica de la Empresa Metro de Bogotá S.A., en la gestión de las actividades asociadas al componente geotécnico del proyecto Primera Línea del Metro de Bogotá - Tramo 1”</t>
  </si>
  <si>
    <t>Hildebrando Ciendua Ciendua</t>
  </si>
  <si>
    <t>https://community.secop.gov.co/Public/Tendering/OpportunityDetail/Index?noticeUID=CO1.NTC.1783923&amp;isFromPublicArea=True&amp;isModal=False</t>
  </si>
  <si>
    <t>093 de 2021</t>
  </si>
  <si>
    <t xml:space="preserve">Diana Maritza Rodriguez Ortiz </t>
  </si>
  <si>
    <t>https://community.secop.gov.co/Public/Tendering/OpportunityDetail/Index?noticeUID=CO1.NTC.1784492&amp;isFromPublicArea=True&amp;isModal=False</t>
  </si>
  <si>
    <t>094 de 2021</t>
  </si>
  <si>
    <t>Prestar servicios profesionales para apoyar a la Oficina Asesora de Planeación Institucional en la implementación, mantenimiento y mejoramiento del Sistema de Control Interno (MECI) y su marco de referencia Modelo Integrado de Planeación y Gestión - MIPG -.</t>
  </si>
  <si>
    <t xml:space="preserve">Carol Natalia Tamayo Gomez </t>
  </si>
  <si>
    <t>https://community.secop.gov.co/Public/Tendering/OpportunityDetail/Index?noticeUID=CO1.NTC.1802172&amp;isFromPublicArea=True&amp;isModal=False</t>
  </si>
  <si>
    <t>095 de 2021</t>
  </si>
  <si>
    <t xml:space="preserve">Elaborar los avalúos comerciales, avalúos de referencia y las actualizaciones de cabida y linderos que indique la Empresa Metro de Bogotá y se requieran para las obras de infraestructura del proyecto Primera Línea del Metro de Bogotá para el sistema de servicio público urbano de transporte masivo de pasajeros de Bogotá. </t>
  </si>
  <si>
    <t xml:space="preserve">Unidad Administrativa  Especial de Catastro Distrital </t>
  </si>
  <si>
    <t>https://community.secop.gov.co/Public/Tendering/OpportunityDetail/Index?noticeUID=CO1.NTC.1802504&amp;isFromPublicArea=True&amp;isModal=False</t>
  </si>
  <si>
    <t>096 de 2021</t>
  </si>
  <si>
    <t>Contratar el servicio de arrendamiento, traslado, instalación, configuración, puesta en marcha y administración de equipos de cómputo y periféricos para el uso de la EMB S.A., así como la adquisición de los accesorios y elementos que se requieran para su operación y funcionamiento</t>
  </si>
  <si>
    <t>Empresa De Telecomunicaciones De Bogotá S.A. E.S.P. ETB</t>
  </si>
  <si>
    <t>https://community.secop.gov.co/Public/Tendering/OpportunityDetail/Index?noticeUID=CO1.NTC.1801979&amp;isFromPublicArea=True&amp;isModal=False</t>
  </si>
  <si>
    <t>097 de 2021</t>
  </si>
  <si>
    <t>Prestación de servicios profesionales para apoyar a la Gerencia de Comunicaciones y Ciudadanía en acciones de articulación integral de servicio al ciudadano y gestión de PQRSD con los actores del proyecto Primera Línea del  Metro de Bogotá, con el fin de fortalecer la atención al ciudadano de la Empresa Metro de Bogotá.</t>
  </si>
  <si>
    <t>Mildred Johana Miranda Cordero</t>
  </si>
  <si>
    <t>098 de 2021</t>
  </si>
  <si>
    <t>Prestación de servicios profesionales a la Gerencia Técnica de la Empresa Metro de Bogotá S.A., en la gestión de las actividades asociadas al componente estructural del proyecto Primera Línea del Metro de Bogotá - Tramo 1</t>
  </si>
  <si>
    <t xml:space="preserve">Juan Gabriel Lehoucq Angulo </t>
  </si>
  <si>
    <t>https://community.secop.gov.co/Public/Tendering/ContractNoticePhases/View?PPI=CO1.PPI.12203048&amp;isFromPublicArea=True&amp;isModal=False</t>
  </si>
  <si>
    <t>099 de 2021</t>
  </si>
  <si>
    <t xml:space="preserve">Indira Milena Rivera Valero  </t>
  </si>
  <si>
    <t>https://community.secop.gov.co/Public/Tendering/ContractNoticePhases/View?PPI=CO1.PPI.11968199&amp;isFromPublicArea=True&amp;isModal=False</t>
  </si>
  <si>
    <t>100 de 2021</t>
  </si>
  <si>
    <t>Prestar servicios profesionales para apoyar la gestión de la Oficina Asesora de Planeación Institucional en la estructuración, gestión, mantenimiento y socialización de los procesos de la EMB, a través de la administración de las herramientas dispuestas por la entidad para el control de la documentación del Sistema Integrado de Gestión - SIG - y su marco de referencia Modelo Integrado de Planeación y Gestión - MIPG</t>
  </si>
  <si>
    <t xml:space="preserve">Diana Marcela Aponte </t>
  </si>
  <si>
    <t>https://community.secop.gov.co/Public/Tendering/OpportunityDetail/Index?noticeUID=CO1.NTC.1816672&amp;isFromPublicArea=True&amp;isModal=False</t>
  </si>
  <si>
    <t>101 de2021</t>
  </si>
  <si>
    <t>Prestar servicios de apoyo a la gestión para la planeación, ejecución y seguimiento de la plataforma de Mesa de Ayuda de la Empresa Metro de Bogotá S.A., así como en las demás actividades que correspondan al área de TI</t>
  </si>
  <si>
    <t>Edwin Andrés Martínez Tinjacá</t>
  </si>
  <si>
    <t>https://community.secop.gov.co/Public/Tendering/OpportunityDetail/Index?noticeUID=CO1.NTC.1819675&amp;isFromPublicArea=True&amp;isModal=False</t>
  </si>
  <si>
    <t>102 de 2021</t>
  </si>
  <si>
    <t>Presentar servicios profesionales para adelantar las actividades asociadas a la implementación, mantenimiento y mejoramiento de la Dimensión 6 "Gestión del Conocimiento y la Innovación" del MIPG, así como apoyar metodológicamente la revisión y articulación de los procesos en el marco de este modelo y los Sistema de Gestión.</t>
  </si>
  <si>
    <t>Jaqueline Ortíz Moreno</t>
  </si>
  <si>
    <t>https://community.secop.gov.co/Public/Tendering/OpportunityDetail/Index?noticeUID=CO1.NTC.1819027&amp;isFromPublicArea=True&amp;isModal=False</t>
  </si>
  <si>
    <t>103 de 2021</t>
  </si>
  <si>
    <t xml:space="preserve">Prestación de servicios profesionales para apoyar a la Gerencia de Comunicaciones y Ciudadania en la generación de contenidos en diferentes formatos y corrección de estilo </t>
  </si>
  <si>
    <t>Sergio Augusto Ramirez Mora</t>
  </si>
  <si>
    <t>https://community.secop.gov.co/Public/Tendering/OpportunityDetail/Index?noticeUID=CO1.NTC.1828089&amp;isFromPublicArea=True&amp;isModal=False</t>
  </si>
  <si>
    <t>104 de 2021</t>
  </si>
  <si>
    <t xml:space="preserve">Prestar servicios profesionales para apoyar a la gerencia técnica en las áreas de geotécnia e infraestructura en la fase precontractual y en el seguimiento a la ejecución contractual del proyecto de expansión de la PLMB-T1 en su etapa de factibilidad. </t>
  </si>
  <si>
    <t>Daniel Felipe Castilla Diaz</t>
  </si>
  <si>
    <t>https://community.secop.gov.co/Public/Tendering/OpportunityDetail/Index?noticeUID=CO1.NTC.1828817&amp;isFromPublicArea=True&amp;isModal=False</t>
  </si>
  <si>
    <t>105 de 2021</t>
  </si>
  <si>
    <t>Prestación de servicios profesionales para apoyar las actividades asociadas al componente de Seguridad y Salud en el Trabajo (SST) que adelanta la Gerencia Técnica para el desarrollo del proyecto de la Primera Línea de Metro de Bogotá – PLMB Tramo 1.</t>
  </si>
  <si>
    <t>Nathalia Sophia  Alvarez Ochoa</t>
  </si>
  <si>
    <t>https://community.secop.gov.co/Public/Tendering/OpportunityDetail/Index?noticeUID=CO1.NTC.1830324&amp;isFromPublicArea=True&amp;isModal=False</t>
  </si>
  <si>
    <t>106 de 2021</t>
  </si>
  <si>
    <t>Prestar servicios profesionales para apoyar todas las acciones ante las autoridades Distritales y Nacionales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</si>
  <si>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 xml:space="preserve">Carolina Acosta Afanador </t>
  </si>
  <si>
    <t>https://community.secop.gov.co/Public/Tendering/OpportunityDetail/Index?noticeUID=CO1.NTC.1849127&amp;isFromPublicArea=True&amp;isModal=False</t>
  </si>
  <si>
    <t>107 de 2021</t>
  </si>
  <si>
    <t>Prestar servicios profesionales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</si>
  <si>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Natalia Leonor  Rivera Gómez</t>
  </si>
  <si>
    <t>https://community.secop.gov.co/Public/Tendering/OpportunityDetail/Index?noticeUID=CO1.NTC.1854834&amp;isFromPublicArea=True&amp;isModal=False</t>
  </si>
  <si>
    <t>108 de 2021</t>
  </si>
  <si>
    <t>Renovar el servicio de soporte y mantenimiento del licenciamiento de software de planificación de transporte EMME de la Empresa Metro de Bogotá</t>
  </si>
  <si>
    <t>Steer Davies Gleave Limited Sucursal Colombia</t>
  </si>
  <si>
    <t>https://community.secop.gov.co/Public/Tendering/OpportunityDetail/Index?noticeUID=CO1.NTC.1864811&amp;isFromPublicArea=True&amp;isModal=False</t>
  </si>
  <si>
    <t>109 de 2021</t>
  </si>
  <si>
    <t>Prestación de servicios profesionales a la Empresa Metro de Bogotá S.A.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</si>
  <si>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 xml:space="preserve">Sergio Felipe Galeano Gómez </t>
  </si>
  <si>
    <t>https://community.secop.gov.co/Public/Tendering/OpportunityDetail/Index?noticeUID=CO1.NTC.1868005&amp;isFromPublicArea=True&amp;isModal=False</t>
  </si>
  <si>
    <t>110 de 2021</t>
  </si>
  <si>
    <t>Prestación de servicios profesionales para apoyar a la Empresa Metro de Bogotá S.A. en el seguimiento de las actividades precontractuales, contractuales y  administrativas asociadas al plan de reasentamiento del proyecto Primera Línea del Metro de Bogotá, para el sistema de servicio público urbano de transporte masivo de  pasajeros de Bogotá</t>
  </si>
  <si>
    <t>Juan Sebastían Sanchez Dederle</t>
  </si>
  <si>
    <t>https://community.secop.gov.co/Public/Tendering/OpportunityDetail/Index?noticeUID=CO1.NTC.1868671&amp;isFromPublicArea=True&amp;isModal=False</t>
  </si>
  <si>
    <t>111 de 2021</t>
  </si>
  <si>
    <t>Prestar servicios profesionales a la Empresa Metro de Bogotá S.A. para analizar, revisar, hacer seguimiento y control a las actuaciones administrativas del orden jurídico en desarrollo de los procesos de adquisición predial por enajenación voluntaria o expropiación administrativa, respecto del Proyecto Primera Línea del Metro de Bogotá en el marco de los contratos con empréstito con la Banca Multilateral</t>
  </si>
  <si>
    <t>María Angelica Ramirez Ramirez</t>
  </si>
  <si>
    <t>https://community.secop.gov.co/Public/Tendering/OpportunityDetail/Index?noticeUID=CO1.NTC.1869652&amp;isFromPublicArea=True&amp;isModal=False</t>
  </si>
  <si>
    <t>112 de 2021</t>
  </si>
  <si>
    <t>Prestar servicios profesionales para apoyar técnicamente la planeación de obras civiles de los proyectos de expansión de la PLMB t1</t>
  </si>
  <si>
    <t>Willian Gonzalez Piraquive</t>
  </si>
  <si>
    <t>https://community.secop.gov.co/Public/Tendering/OpportunityDetail/Index?noticeUID=CO1.NTC.1876459&amp;isFromPublicArea=True&amp;isModal=False</t>
  </si>
  <si>
    <t>113 de 2021</t>
  </si>
  <si>
    <t>Prestar servicios profesionales especializados técnicos para apoyar todas las acciones ante las autoridades Distritales y Nacionales competentes encaminadas a la obtención y disposición del suelo afecto al espacio público y con destino al espacio público requerido en el marco de la ejecución de la primera línea del proyecto Metro de Bogotá D.C, en el tramo comprendido entre la estación No. 10 (Nariño) hasta la cola de retorno del primer tramo del proyecto (Autopista Norte con Calle 82).</t>
  </si>
  <si>
    <t>Jonny Cleves Guatapi</t>
  </si>
  <si>
    <t>https://community.secop.gov.co/Public/Tendering/OpportunityDetail/Index?noticeUID=CO1.NTC.1876768&amp;isFromPublicArea=True&amp;isModal=False</t>
  </si>
  <si>
    <t>114 de 2021</t>
  </si>
  <si>
    <t>Prestación de servicios profesionales para apoyar en la coordinación, impulso y seguimiento a las acciones requeridas para la implementación del observatorio de ocupación y valor del suelo con el fin de soportar la toma de decisiones encaminada a la captura de valor, en el marco del plan de manejo ambiental y social de la Primera Línea del Metro de Bogotá para el sistema de servicio público urbano de transporte masivo de pasajeros de Bogotá.</t>
  </si>
  <si>
    <t>Jorge Hernandez Rivera</t>
  </si>
  <si>
    <t>https://community.secop.gov.co/Public/Tendering/OpportunityDetail/Index?noticeUID=CO1.NTC.1876830&amp;isFromPublicArea=True&amp;isModal=False</t>
  </si>
  <si>
    <t>115 de 2021</t>
  </si>
  <si>
    <t>Prestar servicios profesionales especializados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que abarca desde la estación No. 10 (Nariño) hasta la cola de retorno del primer tramo del proyecto (Autopista Norte con calle 82).</t>
  </si>
  <si>
    <t>Claudia Marina Niño Mesa</t>
  </si>
  <si>
    <t>https://community.secop.gov.co/Public/Tendering/OpportunityDetail/Index?noticeUID=CO1.NTC.1876821&amp;isFromPublicArea=True&amp;isModal=False</t>
  </si>
  <si>
    <t>116 de 2021</t>
  </si>
  <si>
    <t>El arrendador se compromete para con el arrendatario a entregar a título de arrendamiento “Los Inmuebles” dotados para el funcionamiento de la sede administrativa y el desarrollo de la gestión social, predial y de reasentamiento en el marco del Proyecto Primera Línea del Metro de Bogotá PLMB – TRAMO 1, de la Empresa Metro de Bogotá S.A.</t>
  </si>
  <si>
    <t>Juan Gabiria Restrepo y CIA S.A.S</t>
  </si>
  <si>
    <t>https://community.secop.gov.co/Public/Tendering/OpportunityDetail/Index?noticeUID=CO1.NTC.1881305&amp;isFromPublicArea=True&amp;isModal=False</t>
  </si>
  <si>
    <t>117 de 2021</t>
  </si>
  <si>
    <t>Prestar servicios profesionales apoyando a la Gerencia Administrativa y Financiera en el seguimiento financiero del presupuesto asignado a la Empresa Metro de Bogotá S. A., así como en la estructuración, seguimiento y revisión de las cajas menores que existan en la Empresa.</t>
  </si>
  <si>
    <t xml:space="preserve">Cesar Augusto Cruz Calderon </t>
  </si>
  <si>
    <t>https://community.secop.gov.co/Public/Tendering/OpportunityDetail/Index?noticeUID=CO1.NTC.1884125&amp;isFromPublicArea=True&amp;isModal=False</t>
  </si>
  <si>
    <t>118 de 2021</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</si>
  <si>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</si>
  <si>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Leidy Viviana Avila Lpez</t>
  </si>
  <si>
    <t>https://community.secop.gov.co/Public/Tendering/OpportunityDetail/Index?noticeUID=CO1.NTC.1884366&amp;isFromPublicArea=True&amp;isModal=False</t>
  </si>
  <si>
    <t>119 de 2021</t>
  </si>
  <si>
    <t>Prestar serviciosprofesionales para apoyar a la Empresa Metro de Bogotá S.A. para adelantar las diferentes etapasjurídicas dentro del proceso de adquisición predial por enajenación voluntaria o expropiación administrativa delos inmuebles necesarios para el desarrollo delproyecto Primera Línea de Metro de Bogotá, para el sistema deservicio público urbano de transporte masivo de pasajeros de Bogotá</t>
  </si>
  <si>
    <t xml:space="preserve">Fabian Mauricio Chibcha Romero </t>
  </si>
  <si>
    <t>https://community.secop.gov.co/Public/Tendering/OpportunityDetail/Index?noticeUID=CO1.NTC.1884713&amp;isFromPublicArea=True&amp;isModal=False</t>
  </si>
  <si>
    <t>120 de 2021</t>
  </si>
  <si>
    <t>Prestar servicios en gestión documental para el seguimiento y apoyo a la organización electrónica de los documentos generados por la EMB.</t>
  </si>
  <si>
    <t>Andrea Liliana Garzón Alfonso</t>
  </si>
  <si>
    <t>https://community.secop.gov.co/Public/Tendering/OpportunityDetail/Index?noticeUID=CO1.NTC.1884691&amp;isFromPublicArea=True&amp;isModal=False</t>
  </si>
  <si>
    <t>121 de 2021</t>
  </si>
  <si>
    <t>Ivan Eduardo Cassiani Gutierrez</t>
  </si>
  <si>
    <t>https://community.secop.gov.co/Public/Tendering/OpportunityDetail/Index?noticeUID=CO1.NTC.1884768&amp;isFromPublicArea=True&amp;isModal=False</t>
  </si>
  <si>
    <t>122 de 2021</t>
  </si>
  <si>
    <t>Prestación de servicios profesionales de apoyo a la Gerencia Técnica para realizar análisis y administrar contenido de información geográfica y cartográfica para la planeación y ejecución de los proyectos de la empresa</t>
  </si>
  <si>
    <t xml:space="preserve">Yeny Alejandra Granados Cristancho </t>
  </si>
  <si>
    <t>https://community.secop.gov.co/Public/Tendering/OpportunityDetail/Index?noticeUID=CO1.NTC.1892021&amp;isFromPublicArea=True&amp;isModal=False</t>
  </si>
  <si>
    <t>123 de 2021</t>
  </si>
  <si>
    <t>Prestar servicios profesionales para el proceso de gestión documental del proyecto PLMB T1, de acuerdo con la política de Gestión Documental de la Empresa Metro de Bogotá – EMB S.A., mediante la aplicación del plan No. 8 “Plan de Gestión Documental” definidos por el Consorcio Consultores PMO Bogotá.</t>
  </si>
  <si>
    <t>Sergio Daniel Romero Romero</t>
  </si>
  <si>
    <t>https://community.secop.gov.co/Public/Tendering/OpportunityDetail/Index?noticeUID=CO1.NTC.1893381&amp;isFromPublicArea=True&amp;isModal=False</t>
  </si>
  <si>
    <t>124 de 2021</t>
  </si>
  <si>
    <t>prestar servicios profesionales para apoyar el componente jurídico – contractual para la estructuración y apoyo a la supervisión de los contratos y convenios de los proyectos de expansión de la PLMB-T1.</t>
  </si>
  <si>
    <t>luis Germán Vizcaino Sabogal</t>
  </si>
  <si>
    <t>https://community.secop.gov.co/Public/Tendering/OpportunityDetail/Index?noticeUID=CO1.NTC.1893728&amp;isFromPublicArea=True&amp;isModal=False</t>
  </si>
  <si>
    <t>125 de 2021</t>
  </si>
  <si>
    <t>Contratar los servicios de apoyo a la gestión en actividades relacionadas con el proceso de talento humano en la Empresa Metro de Bogotá</t>
  </si>
  <si>
    <t xml:space="preserve">Karol Dayana Mendivelso Carvajar </t>
  </si>
  <si>
    <t>https://community.secop.gov.co/Public/Tendering/OpportunityDetail/Index?noticeUID=CO1.NTC.1895230&amp;isFromPublicArea=True&amp;isModal=False</t>
  </si>
  <si>
    <t>126 de 2021</t>
  </si>
  <si>
    <t>Prestar servicios profesionales altamente calificados para apoyar y acompañar a la Empresa Metro de Bogotá, en el componente jurídico de los procesos de adquisición predial al interior de la Gerencia de Desarrollo Inmobiliario, derivados de la gestión predial y el plan de reasentamiento del proyecto primera línea de metro de Bogotá, para el sistema de servicio público urbano de transporte masivo de pasajeros de Bogotá.</t>
  </si>
  <si>
    <t xml:space="preserve">José Andrés Ríos Vega </t>
  </si>
  <si>
    <t>https://community.secop.gov.co/Public/Tendering/ContractNoticePhases/View?PPI=CO1.PPI.12744302&amp;isFromPublicArea=True&amp;isModal=False</t>
  </si>
  <si>
    <t>127 de 2021</t>
  </si>
  <si>
    <t>Prestación de servicios profesionales para apoyar a la Gerencia de Comunicaciones y Ciudadanía en la administración de contenidos de la página web y los sitios en redes sociales de la Empresa Metro de Bogota</t>
  </si>
  <si>
    <t>Natalia Bernal Gonzalez</t>
  </si>
  <si>
    <t>https://community.secop.gov.co/Public/Tendering/OpportunityDetail/Index?noticeUID=CO1.NTC.1897255&amp;isFromPublicArea=True&amp;isModal=False</t>
  </si>
  <si>
    <t>128 de 2021</t>
  </si>
  <si>
    <t xml:space="preserve">Mauricio Calderon </t>
  </si>
  <si>
    <t>https://community.secop.gov.co/Public/Tendering/OpportunityDetail/Index?noticeUID=CO1.NTC.1897477&amp;isFromPublicArea=True&amp;isModal=False</t>
  </si>
  <si>
    <t>129 de 2021</t>
  </si>
  <si>
    <t>Contratación de servicios profesionales para apoyar a la oficina de Control Interno de la Empresa Metro de Bogotá S.A., en las auditorías, seguimientos, evaluaciones o acompañamientos de índole administrativo, financiero, y/o de gestión según el plan anual de auditoría vigente</t>
  </si>
  <si>
    <t>Ana Libia Garzon Bohorquez</t>
  </si>
  <si>
    <t>130 de 2021</t>
  </si>
  <si>
    <t>Contratación de servicios profesionales para apoyar a la oficina de Control Interno de la Empresa Metro de Bogotá S.A., en las auditorías, seguimientos, evaluaciones o acompañamientos a los procesos estratégicos, misionales o de apoyo, según el plan anual de au di torías vigente.</t>
  </si>
  <si>
    <t xml:space="preserve">Heiver Laureano Hernandez Bawuero </t>
  </si>
  <si>
    <t>https://community.secop.gov.co/Public/Tendering/OpportunityDetail/Index?noticeUID=CO1.NTC.1901106&amp;isFromPublicArea=True&amp;isModal=False</t>
  </si>
  <si>
    <t>131 de 2021</t>
  </si>
  <si>
    <t>Prestación de servicios profesionales y de apoyo a la Gerencia Técnica en la implementación y aplicación de la metodología BIM y en la gestión de la información técnica del proyecto Primera Línea del Metro de Bogotá - Tramo 1.</t>
  </si>
  <si>
    <t xml:space="preserve">Julian Enrique Gómez Carreño </t>
  </si>
  <si>
    <t>https://community.secop.gov.co/Public/Tendering/OpportunityDetail/Index?noticeUID=CO1.NTC.1900345&amp;isFromPublicArea=True&amp;isModal=False</t>
  </si>
  <si>
    <t>132 de 2021</t>
  </si>
  <si>
    <t>Prestación de servicios profesionales y de apoyo a la gestión de la Gerencia Técnica para el diseño, divulgación e implementación de los documentos requeridos para los procesos del sistema integrado de gestión a cargo de esta gerencia, así como para el seguimiento, control, implementación y reporte de los instrumentos de planeación que aplican al área dentro del Sistema Integrado de Gestión y demás actividades asociadas al cumplimiento de los objetivos del área.</t>
  </si>
  <si>
    <t>Andrés Eduardo Ramirez Casas</t>
  </si>
  <si>
    <t>https://community.secop.gov.co/Public/Tendering/OpportunityDetail/Index?noticeUID=CO1.NTC.1903214&amp;isFromPublicArea=True&amp;isModal=False</t>
  </si>
  <si>
    <t>133 de 2021</t>
  </si>
  <si>
    <t>Prestación de servicios profesionales a la Empresa Metro de Bogotá S.A. para apoyar la supervisión, articular actividades administrativas y financieras asociadas a la adquisición predial y a la implementación del plan de reasentamiento del proyecto Primera Línea del Metro de Bogotá, para el sistema de servicio público urbano de transporte masivo de pasajeros de Bogotá</t>
  </si>
  <si>
    <t>Alfonso Esnery Rodríguez Lozano</t>
  </si>
  <si>
    <t>https://community.secop.gov.co/Public/Tendering/OpportunityDetail/Index?noticeUID=CO1.NTC.1905774&amp;isFromPublicArea=True&amp;isModal=False</t>
  </si>
  <si>
    <t>134 de 2021</t>
  </si>
  <si>
    <t>Harold Stik Gomez Gomez</t>
  </si>
  <si>
    <t>https://community.secop.gov.co/Public/Tendering/OpportunityDetail/Index?noticeUID=CO1.NTC.1908388&amp;isFromPublicArea=True&amp;isModal=False</t>
  </si>
  <si>
    <t>135 de 2021</t>
  </si>
  <si>
    <t>Prestación de servicios profesionales, para brindar apoyo en el manejo financiero-contable de los fondos del Proyecto Primera Línea del Metro de Bogotá – PLMB tramo 1</t>
  </si>
  <si>
    <t>Marlene Montoya castañeda</t>
  </si>
  <si>
    <t>https://community.secop.gov.co/Public/Tendering/ContractNoticePhases/View?PPI=CO1.PPI.12780558&amp;isFromPublicArea=True&amp;isModal=False</t>
  </si>
  <si>
    <t>136 de 2021</t>
  </si>
  <si>
    <t>Realizar la estructuración integral del proyecto línea 2 del Metro de Bogotá, incluyendo los componentes legal, de riesgos, técnico y financiero.</t>
  </si>
  <si>
    <t>Financiera de Desarrollo Nacional S.A.S</t>
  </si>
  <si>
    <t>https://community.secop.gov.co/Public/Tendering/OpportunityDetail/Index?noticeUID=CO1.NTC.1903218&amp;isFromPublicArea=True&amp;isModal=true&amp;asPopupView=true</t>
  </si>
  <si>
    <t>137 de 2021</t>
  </si>
  <si>
    <t xml:space="preserve"> Leidy Johanna García Sanabria</t>
  </si>
  <si>
    <t>https://community.secop.gov.co/Public/Tendering/OpportunityDetail/Index?noticeUID=CO1.NTC.1908996&amp;isFromPublicArea=True&amp;isModal=False</t>
  </si>
  <si>
    <t>138 de 2021</t>
  </si>
  <si>
    <t xml:space="preserve">prestación de servicios técnicos para brindar apoyo a la gestión interna de pagos derivados de la adquisición predial, en el marco de las obligaciones administrativas, presupuestales y de autorización de pagos, asociadas al plan de reasentamiento del proyecto primera línea de Metro de Bogotá para el sistema de servicio público urbano de transporte masivo de pasajeros de Bogotá </t>
  </si>
  <si>
    <t>Francy Tatiana Estrada Torres</t>
  </si>
  <si>
    <t>https://community.secop.gov.co/Public/Tendering/OpportunityDetail/Index?noticeUID=CO1.NTC.1912860&amp;isFromPublicArea=True&amp;isModal=False</t>
  </si>
  <si>
    <t>139 de 2021</t>
  </si>
  <si>
    <t>Claudia Jenny Guevara Pradilla</t>
  </si>
  <si>
    <t>https://community.secop.gov.co/Public/Tendering/OpportunityDetail/Index?noticeUID=CO1.NTC.1903218&amp;isFromPublicArea=True&amp;isModal=False</t>
  </si>
  <si>
    <t>140 de 2021</t>
  </si>
  <si>
    <t>Contratación Directa 	Prestación de servicios profesionales para apoyar a la Gerencia de Comunicaciones y Ciudadanía en la producción audiovisual como insumo para el desarrollo de las actividades de comunicación interna y externa de la Empresa Metro de Bogotá.</t>
  </si>
  <si>
    <t>Angel Daniel Hernàndez Moreno</t>
  </si>
  <si>
    <t>142 de 2021</t>
  </si>
  <si>
    <t xml:space="preserve">Daniel Esteban Silva Vallona </t>
  </si>
  <si>
    <t>https://community.secop.gov.co/Public/Tendering/OpportunityDetail/Index?noticeUID=CO1.NTC.1915273&amp;isFromPublicArea=True&amp;isModal=False</t>
  </si>
  <si>
    <t>143 de 2021</t>
  </si>
  <si>
    <t>Prestación de servicios profesionales para apoyar a la empresa metro de Bogotá s.a. En el desarrollo de las actividades de coordinación, impulso y seguimiento, así como realizar el apoyo a la supervisión de los contratos y/o convenios que le sean asignados a las actividades de gestión social y reasentamiento de la población, en el proceso de adquisición predial e implementación del plan de manejo social y el cumplimiento de salvaguardas sociales ante la banca multilateral del proyecto Primera Línea del Metro de Bogotá, para el sistema del servicio público, urbano de transporte masivo de pasajeros de Bogotá.</t>
  </si>
  <si>
    <t>Ciro Adolfo Castellanos Rodriguez</t>
  </si>
  <si>
    <t>https://community.secop.gov.co/Public/Tendering/OpportunityDetail/Index?noticeUID=CO1.NTC.1915503&amp;isFromPublicArea=True&amp;isModal=False</t>
  </si>
  <si>
    <t>144 de 2021</t>
  </si>
  <si>
    <t>Maricely Janneth Fuentes Valbuena</t>
  </si>
  <si>
    <t>https://community.secop.gov.co/Public/Tendering/OpportunityDetail/Index?noticeUID=CO1.NTC.1917644&amp;isFromPublicArea=True&amp;isModal=False</t>
  </si>
  <si>
    <t>145 de 2021</t>
  </si>
  <si>
    <t>Juan Camilo Vesga Bonilla</t>
  </si>
  <si>
    <t>https://community.secop.gov.co/Public/Tendering/OpportunityDetail/Index?noticeUID=CO1.NTC.1934001&amp;isFromPublicArea=True&amp;isModal=False</t>
  </si>
  <si>
    <t>146 de 2021</t>
  </si>
  <si>
    <t>Prestación de servicios profesionales para apoyar a la Empresa Metro de Bogotá S.A. en el seguimiento a las actividades precontractuales, contractuales y administrativas asociada al plan de reasentamiento del proyecto Primera Línea del Metro de Bogotá, para el sistema de servicio público urbano de transporte masivo de pasajeros de Bogotá.</t>
  </si>
  <si>
    <t>Gressy Sulena Cuesta Gutiérrez</t>
  </si>
  <si>
    <t>https://community.secop.gov.co/Public/Tendering/OpportunityDetail/Index?noticeUID=CO1.NTC.1932206&amp;isFromPublicArea=True&amp;isModal=False</t>
  </si>
  <si>
    <t>147 de 2021</t>
  </si>
  <si>
    <t>Jaime Ernesto Vargas Vargas</t>
  </si>
  <si>
    <t>https://community.secop.gov.co/Public/Tendering/OpportunityDetail/Index?noticeUID=CO1.NTC.1922359&amp;isFromPublicArea=True&amp;isModal=False</t>
  </si>
  <si>
    <t>148 de 2021</t>
  </si>
  <si>
    <t>Diana Lucero Ponguta Monroy</t>
  </si>
  <si>
    <t>https://community.secop.gov.co/Public/Tendering/OpportunityDetail/Index?noticeUID=CO1.NTC.1921995&amp;isFromPublicArea=True&amp;isModal=False</t>
  </si>
  <si>
    <t>149 de 2021</t>
  </si>
  <si>
    <t>Prestación de Servicios Profesionales, para apoyar a la Oficina de Control Interno de la Empresa Metro de Bogotá S.A. en el desarrollo de los roles que la normatividad vigente le asigna a la dependencia, así como en las actividades asociadas al plan anual de auditoría según su campo de conocimiento y experiencia.</t>
  </si>
  <si>
    <t>Asleydi Andrea Sierra Ochoa</t>
  </si>
  <si>
    <t>https://community.secop.gov.co/Public/Tendering/ContractNoticePhases/View?PPI=CO1.PPI.12917838&amp;isFromPublicArea=True&amp;isModal=False</t>
  </si>
  <si>
    <t>150 de 2021</t>
  </si>
  <si>
    <t>Prestación de servicios de mantenimiento preventivo y correctivo de la UPS de 20 Kva y el banco de baterías de marca Powersun®, propiedad de la Empresa Metro de Bogotá.</t>
  </si>
  <si>
    <t>Powersun S.A.S</t>
  </si>
  <si>
    <t>https://community.secop.gov.co/Public/Tendering/OpportunityDetail/Index?noticeUID=CO1.NTC.1925058&amp;isFromPublicArea=True&amp;isModal=False</t>
  </si>
  <si>
    <t>151 de 2021</t>
  </si>
  <si>
    <t>Prestar los servicios profesionales para apoyar el desarrollo de las actividades de coordinación, apoyo, impulso y seguimiento a las acciones técnicas y jurídicas ante las autoridades distritales y nacionales competentes encaminadas a la obtención y disposición del suelo afecto al uso público y con destino al espacio público requerido en el marco de la ejecución de la primera línea del proyecto metro de Bogotá D.C.</t>
  </si>
  <si>
    <t xml:space="preserve">Leonardo Cortes Rodriguez </t>
  </si>
  <si>
    <t>https://community.secop.gov.co/Public/Tendering/OpportunityDetail/Index?noticeUID=CO1.NTC.1925257&amp;isFromPublicArea=True&amp;isModal=False</t>
  </si>
  <si>
    <t>152 de 2021</t>
  </si>
  <si>
    <t>Prestar servicios profesionales especializados a la gerencia técnica para efectuar el seguimiento, estructuración y coordinación de la factibilidad técnica del proyecto de expansión de la PLMB y su integración con proyectos férreos regionales.</t>
  </si>
  <si>
    <t>Javier Hernando Flechas Parra</t>
  </si>
  <si>
    <t>https://community.secop.gov.co/Public/Tendering/OpportunityDetail/Index?noticeUID=CO1.NTC.1925275&amp;isFromPublicArea=True&amp;isModal=False</t>
  </si>
  <si>
    <t>153 de 2021</t>
  </si>
  <si>
    <t xml:space="preserve">Prestación de servicios para la realización de los exámenes médicos ocupacionales de ingreso, periódicos y de egreso a los servidores públicos de la Empresa Metro De Bogotá S.A.  </t>
  </si>
  <si>
    <t>Medical Protection Ltda Salud Ocupacional</t>
  </si>
  <si>
    <t>https://community.secop.gov.co/Public/Tendering/OpportunityDetail/Index?noticeUID=CO1.NTC.1915644&amp;isFromPublicArea=True&amp;isModal=False</t>
  </si>
  <si>
    <t>154 de 2021</t>
  </si>
  <si>
    <t>Prestación de servicios profesionales a la Empresa Metro de Bogotá S.A. para apoyar la supervisión, articular actuaciones de orden administrativo relacionadas con el componente técnico de la adquisición predial por enajenación voluntaria, expropiación, así como apoyar técnicamente la gestión predial del proyecto Primera Línea del Metro de Bogotá, para el sistema de servicio público urbano de transporte masivo de pasajeros de Bogotá</t>
  </si>
  <si>
    <t xml:space="preserve">Diana Marcela Sanchez Peralta </t>
  </si>
  <si>
    <t>https://community.secop.gov.co/Public/Tendering/OpportunityDetail/Index?noticeUID=CO1.NTC.1940497&amp;isFromPublicArea=True&amp;isModal=False</t>
  </si>
  <si>
    <t>155 de 2021</t>
  </si>
  <si>
    <t>Contratar una persona jurídica para prestar los servicios de Revisoría Fiscal y suplente, en cumplimiento de la Ley, los Estatutos Sociales de la Empresa y la decisión tomada por la Asamblea General de Accionistas, con las especificaciones técnicas establecidas en el contrato.</t>
  </si>
  <si>
    <t>BDO AUDIT S.A.</t>
  </si>
  <si>
    <t>https://community.secop.gov.co/Public/Tendering/OpportunityDetail/Index?noticeUID=CO1.NTC.1942008&amp;isFromPublicArea=True&amp;isModal=False</t>
  </si>
  <si>
    <t>156 de 2021</t>
  </si>
  <si>
    <t>Prestación de servicios profesionales para apoyar a la Empresa Metro de Bogotá S.A en la revisión y/o causación de las operaciones presupuestales, contables y tesorales, derivadas de la adquisición de predios e implementación del Plan de Reasentamiento del Proyecto Primera Línea de Metro de Bogotá, para el Sistema de Servicio Público Urbano de Transporte Masivo de Pasajeros de Bogotá.</t>
  </si>
  <si>
    <t>Monica Ximena Silvia Erika Acero Escobar</t>
  </si>
  <si>
    <t>https://community.secop.gov.co/Public/Tendering/OpportunityDetail/Index?noticeUID=CO1.NTC.1945109&amp;isFromPublicArea=True&amp;isModal=False</t>
  </si>
  <si>
    <t>157 de 2021</t>
  </si>
  <si>
    <t xml:space="preserve">Contratar el suministro de papelería y útiles de oficina para la Empresa Metro de Bogotá S.A. </t>
  </si>
  <si>
    <t xml:space="preserve">Grupo Los Lagos </t>
  </si>
  <si>
    <t>https://community.secop.gov.co/Public/Tendering/OpportunityDetail/Index?noticeUID=CO1.NTC.1915538&amp;isFromPublicArea=True&amp;isModal=False</t>
  </si>
  <si>
    <t>158 de 2021</t>
  </si>
  <si>
    <t>Prestar el servicio de correo certificado y no certificado (urbano, nacional, regional y trayectos especiales), correo internacional, correo certificado internacional, correo masivo, encomienda nacional, y paquetería que incluye la recepción, clasificación, transporte y entrega con cobertura requerida, y cualquier otro prestado por el operador postal oficial acorde con las necesidades de la Empresa Metro de Bogotá S.A.</t>
  </si>
  <si>
    <t xml:space="preserve">Servicios Postales Nacionales S.A. </t>
  </si>
  <si>
    <t>https://community.secop.gov.co/Public/Tendering/OpportunityDetail/Index?noticeUID=CO1.NTC.1943132&amp;isFromPublicArea=True&amp;isModal=False</t>
  </si>
  <si>
    <t>159 de 2021</t>
  </si>
  <si>
    <t>Prestación de servicios de mantenimiento preventivo y correctivo de switches, servidor e impresora propiedad de la Empresa Metro de Bogotá, mantenimiento de racks, recertificación y reemplazo, en caso de daño, del cableado estructurado.</t>
  </si>
  <si>
    <t xml:space="preserve">Help Soluciones Informaticas HSI S.A.S </t>
  </si>
  <si>
    <t>https://community.secop.gov.co/Public/Tendering/OpportunityDetail/Index?noticeUID=CO1.NTC.1931712&amp;isFromPublicArea=True&amp;isModal=False</t>
  </si>
  <si>
    <t>160 de 2021</t>
  </si>
  <si>
    <t>Servicio de monitoreo de medios, análisis cualitativo y cuantitativo de la información publicada diariamente sobre la gestión de la empresa metro de Bogotá y del proyecto primera línea del metro.</t>
  </si>
  <si>
    <t>Globalnews Group Colombia S.A.S</t>
  </si>
  <si>
    <t>https://community.secop.gov.co/Public/Tendering/OpportunityDetail/Index?noticeUID=CO1.NTC.1925231&amp;isFromPublicArea=True&amp;isModal=False</t>
  </si>
  <si>
    <t>161 de 2021</t>
  </si>
  <si>
    <t>Prestación de servicios profesionales a la Gerencia Técnica para apoyar las actividades asociadas al Subsistema de Gestión Ambiental del Sistema Integrado de Gestión SIG de la Empresa Metro de Bogotá.</t>
  </si>
  <si>
    <t>Érika Paola Sandoval Lambraño</t>
  </si>
  <si>
    <t>https://community.secop.gov.co/Public/Tendering/ContractNoticePhases/View?PPI=CO1.PPI.13147227&amp;isFromPublicArea=True&amp;isModal=False</t>
  </si>
  <si>
    <t>162 de 2021</t>
  </si>
  <si>
    <t>Prestar servicios profesionales a la gerencia técnica para apoyar el componente de planeación de transporte y operación para la planeación de proyectos de expansión de la PLMB-T1.</t>
  </si>
  <si>
    <t>Candelaria González</t>
  </si>
  <si>
    <t>https://community.secop.gov.co/Public/Tendering/OpportunityDetail/Index?noticeUID=CO1.NTC.1957392&amp;isFromPublicArea=True&amp;isModal=False</t>
  </si>
  <si>
    <t>163 de 2021</t>
  </si>
  <si>
    <t>Prestación de servicios profesionales para brindar apoyo en las actividades asociadas al Programa de Traslado Anticipado de Redes de la Empresa Metro de Bogotá S.A. con VANTI y con las demás empresas que sean requeridas por el supervisor.</t>
  </si>
  <si>
    <t>Fabio Alejandro Leguizamo Perez</t>
  </si>
  <si>
    <t>https://community.secop.gov.co/Public/Tendering/OpportunityDetail/Index?noticeUID=CO1.NTC.1960102&amp;isFromPublicArea=True&amp;isModal=False</t>
  </si>
  <si>
    <t>164 de 2021</t>
  </si>
  <si>
    <t>Luis Leonardo Ascencio Mozo</t>
  </si>
  <si>
    <t>https://community.secop.gov.co/Public/Tendering/ContractNoticePhases/View?PPI=CO1.PPI.13174776&amp;isFromPublicArea=True&amp;isModal=False</t>
  </si>
  <si>
    <t>165 de 2021</t>
  </si>
  <si>
    <t>Prestación de servicios profesionales para apoyar la coordinación, consolidación, validación, desarrollo y seguimiento integral al componente técnico del Traslado Anticipado de las Redes.</t>
  </si>
  <si>
    <t xml:space="preserve">Leonel Vergara Giraldo </t>
  </si>
  <si>
    <t>https://community.secop.gov.co/Public/Tendering/OpportunityDetail/Index?noticeUID=CO1.NTC.1969577&amp;isFromPublicArea=True&amp;isModal=False</t>
  </si>
  <si>
    <t>166 de 2021</t>
  </si>
  <si>
    <t>Prestar servicios profesionales especializado para la gestión, revisión, seguimiento, proyección y/o acompañamiento de las respuestas a los requerimientos de los diferentes Entes de Control, recibidas a través de los distintos canales de atención dispuestos por la Empresa Metro de Bogotá S.A.</t>
  </si>
  <si>
    <t xml:space="preserve">Clemencia Helena Giraldo Gutierrez </t>
  </si>
  <si>
    <t>https://community.secop.gov.co/Public/Tendering/OpportunityDetail/Index?noticeUID=CO1.NTC.1973274&amp;isFromPublicArea=True&amp;isModal=False</t>
  </si>
  <si>
    <t>167 de 2021</t>
  </si>
  <si>
    <t>Prestar los servicios profesionales para apoyar la planificación, organización, ejecución y seguimiento de las actividades operativas, logísticas y financieras, asociadas al Programa de Traslado Anticipado de Redes de la Empresa Metro de Bogotá S.A.</t>
  </si>
  <si>
    <t>Claudia Milena de la Cruz Ladino</t>
  </si>
  <si>
    <t>https://community.secop.gov.co/Public/Tendering/OpportunityDetail/Index?noticeUID=CO1.NTC.1973758&amp;isFromPublicArea=True&amp;isModal=False</t>
  </si>
  <si>
    <t>168 de 2021</t>
  </si>
  <si>
    <t xml:space="preserve">Prestación de servicios profesionales a la Gerencia Técnica de la empresa metro de Bogotá S.A., en la gestión de las actividades asociadas al componente de diseño y construcción de obras de la fase previa del proyecto de la PLMB, así como el apoyo en la supervisión de los contratos que se requieran para la ejecución del Proyecto de la
Primera Línea de Metro de Bogotá (PLMB) – tramo 1. </t>
  </si>
  <si>
    <t>José Arney Mesa Rosas</t>
  </si>
  <si>
    <t>https://community.secop.gov.co/Public/Tendering/OpportunityDetail/Index?noticeUID=CO1.NTC.1980633&amp;isFromPublicArea=True&amp;isModal=False</t>
  </si>
  <si>
    <t>169 DE 2021</t>
  </si>
  <si>
    <t>Prestar servicios profesionales y de apoyo a la gestión a la Gerencia de Contratación de la empresa Metro de Bogotá S.A., en las etapas de las diferentes modalidades de selección de los procesos que le sean asignados, así como brindar acompañamiento jurídico en los diferentes comités que requieran la participación de esta Gerencia.</t>
  </si>
  <si>
    <t xml:space="preserve">Crispin Roberto Pavajeau Villazón </t>
  </si>
  <si>
    <t>https://community.secop.gov.co/Public/Tendering/OpportunityDetail/Index?noticeUID=CO1.NTC.1981164&amp;isFromPublicArea=True&amp;isModal=False</t>
  </si>
  <si>
    <t>170 de 2021</t>
  </si>
  <si>
    <t>Prestar sus servicios profesionales para apoyar a la gerencia de riesgos y seguridad en el análisis cuantitativo y cualitativo de riesgos del proyecto PLMB T1</t>
  </si>
  <si>
    <t>Vivian Isabel Dumar Rodriguez</t>
  </si>
  <si>
    <t>https://community.secop.gov.co/Public/Tendering/OpportunityDetail/Index?noticeUID=CO1.NTC.1985154&amp;isFromPublicArea=True&amp;isModal=False</t>
  </si>
  <si>
    <t>171 de 2021</t>
  </si>
  <si>
    <t>Prestación de servicios para apoyar a la Gerencia de Comunicaciones y Ciudadanía desarrollando actividades de registro en video y fotografía y demás actividades conexas, para la Empresa Metro de Bogotá.</t>
  </si>
  <si>
    <t xml:space="preserve">Diego Felipe Vega Fuentes </t>
  </si>
  <si>
    <t>https://community.secop.gov.co/Public/Tendering/OpportunityDetail/Index?noticeUID=CO1.NTC.1984202&amp;isFromPublicArea=True&amp;isModal=False</t>
  </si>
  <si>
    <t>172 de 2021</t>
  </si>
  <si>
    <t>Prestar servicios profesionales para apoyar el seguimiento y gestión para la planeación del proyecto de expansión de la PLMB T1</t>
  </si>
  <si>
    <t>María Catalina Chacón Rivero</t>
  </si>
  <si>
    <t>https://community.secop.gov.co/Public/Tendering/OpportunityDetail/Index?noticeUID=CO1.NTC.1984735&amp;isFromPublicArea=True&amp;isModal=False</t>
  </si>
  <si>
    <t>173 de 2021</t>
  </si>
  <si>
    <t>Prestación de servicios profesionales para apoyar a la Empresa Metro de Bogotá S.A. en el desarrollo de las actividades de coordinación, impulso y seguimiento al componente jurídico y técnico de la adquisición predial, así como realizar el apoyo a la supervisión de los convenios que le sean asignados en el proceso de adquisición predial del proyecto Primera Línea del Metro de Bogotá, para el sistema del servicio público, urbano de transporte masivo de pasajeros de Bogotá.</t>
  </si>
  <si>
    <t>Jaifer Blanco Ortega</t>
  </si>
  <si>
    <t>https://community.secop.gov.co/Public/Tendering/OpportunityDetail/Index?noticeUID=CO1.NTC.1988305&amp;isFromPublicArea=True&amp;isModal=False</t>
  </si>
  <si>
    <t>174 de 2021</t>
  </si>
  <si>
    <t>Prestación de servicios profesionales para el apoyo en la estructuración legal, técnica y financiera de los proyectos de iniciativa pública de la Subgerencia de Captura de Valor</t>
  </si>
  <si>
    <t>Galo Molina Cardenas</t>
  </si>
  <si>
    <t>https://community.secop.gov.co/Public/Tendering/OpportunityDetail/Index?noticeUID=CO1.NTC.1992525&amp;isFromPublicArea=True&amp;isModal=False</t>
  </si>
  <si>
    <t>175 de 2021</t>
  </si>
  <si>
    <t>Prestar servicios profesionales especializados para asesorar el componente de ingeniería y diseño del proyecto de expansión de la PLMB.</t>
  </si>
  <si>
    <t>Juan Manuel Dávila Méndez</t>
  </si>
  <si>
    <t>https://community.secop.gov.co/Public/Tendering/OpportunityDetail/Index?noticeUID=CO1.NTC.1993304&amp;isFromPublicArea=True&amp;isModal=False</t>
  </si>
  <si>
    <t>176 de 2021</t>
  </si>
  <si>
    <t>Prestar servicios profesionales especializados para apoyar el componente financiero para la planeación del proyecto de expansión de la PLMB.</t>
  </si>
  <si>
    <t>Camilo Andrés Jaramillo Berrocal</t>
  </si>
  <si>
    <t>https://community.secop.gov.co/Public/Tendering/OpportunityDetail/Index?noticeUID=CO1.NTC.1994617&amp;isFromPublicArea=True&amp;isModal=False</t>
  </si>
  <si>
    <t>177 de 2021</t>
  </si>
  <si>
    <t>Prestar servicios profesionales especializados para asesorar el componente jurídico y de gestión interinstitucional para la planeación del proyecto de expansión de LA PLMB.</t>
  </si>
  <si>
    <t>Hernandez Lpez y Asociados S.A.S</t>
  </si>
  <si>
    <t>https://community.secop.gov.co/Public/Tendering/OpportunityDetail/Index?noticeUID=CO1.NTC.1995486&amp;isFromPublicArea=True&amp;isModal=False</t>
  </si>
  <si>
    <t>178 de 2021</t>
  </si>
  <si>
    <t>Prestar servicios profesionales para apoyar el componente de costos y presupuestos del proyecto de expansión de la PLMB</t>
  </si>
  <si>
    <t>Diego Fernando Ramirez</t>
  </si>
  <si>
    <t>https://community.secop.gov.co/Public/Tendering/OpportunityDetail/Index?noticeUID=CO1.NTC.1996534&amp;isFromPublicArea=True&amp;isModal=False</t>
  </si>
  <si>
    <t>179 de 2021</t>
  </si>
  <si>
    <t>Prestación de servicios profesionales para apoyar el componente jurídico-contractual y el seguimiento de los contratos a cargo de la Gerencia Técnica de la Empresa Metro de Bogotá S.A. en todas sus etapas.</t>
  </si>
  <si>
    <t>Luis Sebastian Perez Ramirez</t>
  </si>
  <si>
    <t>https://community.secop.gov.co/Public/Tendering/OpportunityDetail/Index?noticeUID=CO1.NTC.1997530&amp;isFromPublicArea=True&amp;isModal=False</t>
  </si>
  <si>
    <t>180 de 2021</t>
  </si>
  <si>
    <t>Prestación de servicios profesionales para apoyar a la Empresa Metro de Bogotá S.A. en el seguimiento técnico en el marco del proceso de adquisición predial del proyecto Primera Línea de Metro de Bogotá, para el sistema de servicio público urbanos de transporte masivo de pasajeros de Bogotá.</t>
  </si>
  <si>
    <t xml:space="preserve">Johana Elizabeth Triana Henao </t>
  </si>
  <si>
    <t>https://community.secop.gov.co/Public/Tendering/OpportunityDetail/Index?noticeUID=CO1.NTC.1997213&amp;isFromPublicArea=True&amp;isModal=False</t>
  </si>
  <si>
    <t>181 de 2021</t>
  </si>
  <si>
    <t>Prestación de servicios profesionales a la gerencia técnica de la empresa metro de Bogotá S.A., en las actividades asociadas al componente mecánico de las instalaciones electromecánicas, del material rodante y los sistemas ferroviarios del Proyecto Primera Línea del Metro De Bogotá - Tramo 1.</t>
  </si>
  <si>
    <t>Humberto de Jesús Sánchez Vélez</t>
  </si>
  <si>
    <t>https://community.secop.gov.co/Public/Tendering/OpportunityDetail/Index?noticeUID=CO1.NTC.1998190&amp;isFromPublicArea=True&amp;isModal=False</t>
  </si>
  <si>
    <t>182 de 2021</t>
  </si>
  <si>
    <t>Prestar servicios profesionales para el apoyo en la mejora, operación y mantenimiento del Modelo de Seguridad y Privacidad de la Información (MSPI).</t>
  </si>
  <si>
    <t xml:space="preserve">Jorge Luis Vargas Buitrago </t>
  </si>
  <si>
    <t>https://community.secop.gov.co/Public/Tendering/OpportunityDetail/Index?noticeUID=CO1.NTC.1999902&amp;isFromPublicArea=True&amp;isModal=False</t>
  </si>
  <si>
    <t>183 de 2021</t>
  </si>
  <si>
    <t>Prestación de servicios profesionales para apoyar a la Empresa Metro de Bogotá S.A. en el desarrollo de las actividades de coordinación, impulso y seguimiento al componente de gestión social, reasentamiento y pago de reconocimientos económicos de la población presente en los predios objeto de adquisición predial para el cumplimiento de salvaguardas sociales ante la banca multilateral del proyecto Primera Línea del Metro de Bogotá, para el sistema del servicio público, urbano de transporte masivo de pasajeros de Bogotá.”</t>
  </si>
  <si>
    <t xml:space="preserve">Olga Lucía Bonilla Sebá </t>
  </si>
  <si>
    <t>https://community.secop.gov.co/Public/Tendering/OpportunityDetail/Index?noticeUID=CO1.NTC.2002601&amp;isFromPublicArea=True&amp;isModal=False</t>
  </si>
  <si>
    <t>184 de 2021</t>
  </si>
  <si>
    <t>Prestación de servicios profesionales para apoyar a la Empresa Metro de Bogotá S.A. en el recibo y administración de los predios adquiridos en el marco del proceso de adquisición predial del proyecto Primera Línea de Metro de Bogotá, para el sistema de servicio público urbanos de transporte masivo de pasajeros de Bogotá</t>
  </si>
  <si>
    <t>María Camila Bautista Salazar</t>
  </si>
  <si>
    <t>https://community.secop.gov.co/Public/Tendering/OpportunityDetail/Index?noticeUID=CO1.NTC.2007110&amp;isFromPublicArea=True&amp;isModal=False</t>
  </si>
  <si>
    <t>185 de 2021</t>
  </si>
  <si>
    <t xml:space="preserve">Ivan Felipe Ayala Hurtado </t>
  </si>
  <si>
    <t>https://community.secop.gov.co/Public/Tendering/OpportunityDetail/Index?noticeUID=CO1.NTC.2013054&amp;isFromPublicArea=True&amp;isModal=False</t>
  </si>
  <si>
    <t>186 de 2021</t>
  </si>
  <si>
    <t>Prestación de servicios especializados para la defensa judicial y extrajudicial de la Empresa Metro de Bogotá S.A. en los procesos penales en los que la EMB sea parte denunciante, o actúe en su calidad de sujeto procesal.</t>
  </si>
  <si>
    <t>Ramiro Rodríguez López</t>
  </si>
  <si>
    <t>https://community.secop.gov.co/Public/Tendering/OpportunityDetail/Index?noticeUID=CO1.NTC.2013344&amp;isFromPublicArea=True&amp;isModal=False</t>
  </si>
  <si>
    <t>187 de 2021</t>
  </si>
  <si>
    <t xml:space="preserve">Lizeth Fernanda Prada Rivera </t>
  </si>
  <si>
    <t>https://community.secop.gov.co/Public/Tendering/OpportunityDetail/Index?noticeUID=CO1.NTC.2013872&amp;isFromPublicArea=True&amp;isModal=False</t>
  </si>
  <si>
    <t>188 de 2021</t>
  </si>
  <si>
    <t>Adriana Stefania Hernández Vallejo</t>
  </si>
  <si>
    <t>https://community.secop.gov.co/Public/Tendering/OpportunityDetail/Index?noticeUID=CO1.NTC.2016207&amp;isFromPublicArea=True&amp;isModal=False</t>
  </si>
  <si>
    <t>189 de 2021</t>
  </si>
  <si>
    <t>Prestar los servicios especializados de intermediación de seguros y asesoría integral para la formulación, administración y manejo del programa de seguros, destinado a proteger las personas, bienes e intereses patrimoniales de la empresa Metro de Bogotá S.A. o aquellos por los que sea o llegare a ser legalmente responsable.</t>
  </si>
  <si>
    <t>Unión Temporal Willis de Lima 2021</t>
  </si>
  <si>
    <t>https://community.secop.gov.co/Public/Tendering/OpportunityDetail/Index?noticeUID=CO1.NTC.1927662&amp;isFromPublicArea=True&amp;isModal=False</t>
  </si>
  <si>
    <t>190 de 2021</t>
  </si>
  <si>
    <t>Prestación de servicios profesionales para brindar apoyo jurídico en las actividades asociadas al Programa de Traslado Anticipado de Redes de la Empresa Metro de Bogotá S.A. incluyendo el apoyo a la supervisión jurídica de los acuerdos que hacen parte de dicho programa.</t>
  </si>
  <si>
    <t>Oscar Eduardo Pinilla Pinilla</t>
  </si>
  <si>
    <t>https://community.secop.gov.co/Public/Tendering/OpportunityDetail/Index?noticeUID=CO1.NTC.2025347&amp;isFromPublicArea=True&amp;isModal=False</t>
  </si>
  <si>
    <t>191 de 2021</t>
  </si>
  <si>
    <t xml:space="preserve">William Alexander Sanabria Cupajita </t>
  </si>
  <si>
    <t>https://community.secop.gov.co/Public/Tendering/OpportunityDetail/Index?noticeUID=CO1.NTC.2026536&amp;isFromPublicArea=True&amp;isModal=False</t>
  </si>
  <si>
    <t>192 de 2021</t>
  </si>
  <si>
    <t>Prestación del servicio integral de fotocopiado y multicopiado, impresión en formatos múltiples y de todo tipo de reproducción de manera eficiente  y oportuna, por el sistema de precios unitarios fijos a monto agotable</t>
  </si>
  <si>
    <t>Auros Copias S.A.S</t>
  </si>
  <si>
    <t>https://community.secop.gov.co/Public/Tendering/OpportunityDetail/Index?noticeUID=CO1.NTC.2009487&amp;isFromPublicArea=True&amp;isModal=False</t>
  </si>
  <si>
    <t>193 de 2021</t>
  </si>
  <si>
    <t>Prestación de servicios profesionales para apoyar a la Empresa Metro de Bogotá en la creación y administración de las bases de datos que contienen la información asociada a la implementación, por unidad social y predio, del Plan de Reasentamiento del proyecto Primera Línea de Metro de Bogotá, para el sistema de servicio público urbanos de transporte masivo de pasajeros de Bogotá</t>
  </si>
  <si>
    <t>César Augusto Martínez Cárdenas</t>
  </si>
  <si>
    <t>https://community.secop.gov.co/Public/Tendering/OpportunityDetail/Index?noticeUID=CO1.NTC.2036250&amp;isFromPublicArea=True&amp;isModal=False</t>
  </si>
  <si>
    <t xml:space="preserve">194 de 2021 </t>
  </si>
  <si>
    <t>Contratar la adquisición e instalación de sistemas de monitoreo satelital tipo GPS en los vehículos oficiales de la Empresa Metro de Bogotá S.A., así como el servicio de monitoreo.</t>
  </si>
  <si>
    <t>Dar Soluciones S.A.S</t>
  </si>
  <si>
    <t>https://community.secop.gov.co/Public/Tendering/OpportunityDetail/Index?noticeUID=CO1.NTC.1984895&amp;isFromPublicArea=True&amp;isModal=False</t>
  </si>
  <si>
    <t>195 de 2021</t>
  </si>
  <si>
    <t>Prestación de servicios profesionales para apoyar a la Empresa Metro de Bogotá S.A. en el apoyo operativo a la caja menor y los aspectos financieros asociados a la adquisición predial por enajenación voluntario y expropiación del proyecto Primera Línea del Metro de Bogotá, para el sistema del servicio público, urbano de transporte masivo de pasajeros de Bogotá.”</t>
  </si>
  <si>
    <t>Luis Guillermo Tobón Aparicio</t>
  </si>
  <si>
    <t>https://community.secop.gov.co/Public/Tendering/OpportunityDetail/Index?noticeUID=CO1.NTC.2037904&amp;isFromPublicArea=True&amp;isModal=False</t>
  </si>
  <si>
    <t>196 de 2021</t>
  </si>
  <si>
    <t>Contratar la demolición, limpieza, cerramiento y mantenimiento de los predios requeridos por la Empresa Metro De Bogotá S.A para la Primera Línea Del Metro De Bogotá en la Localidad de Kennedy, estaciones 3, 4 y 5, de los 106 predios que han sido vandalizados</t>
  </si>
  <si>
    <t>Consorcio F&amp;H 2021</t>
  </si>
  <si>
    <t>https://community.secop.gov.co/Public/Tendering/OpportunityDetail/Index?noticeUID=CO1.NTC.2042604&amp;isFromPublicArea=True&amp;isModal=False</t>
  </si>
  <si>
    <t>197 de 2021</t>
  </si>
  <si>
    <t>Prestar sus servicios profesionales en el apoyo a la Gerencia de Estructuración Financiera en la supervisión de los encargos fiduciarios y seguimiento al patrimonio autónomo en los cuales participa la EMB.</t>
  </si>
  <si>
    <t xml:space="preserve">Doris Yazmin Coronado Montoya </t>
  </si>
  <si>
    <t>https://community.secop.gov.co/Public/Tendering/OpportunityDetail/Index?noticeUID=CO1.NTC.2044389&amp;isFromPublicArea=True&amp;isModal=False</t>
  </si>
  <si>
    <t>198 de 2021</t>
  </si>
  <si>
    <t>Álvaro Andrés Doncel Ramirez</t>
  </si>
  <si>
    <t>https://community.secop.gov.co/Public/Tendering/OpportunityDetail/Index?noticeUID=CO1.NTC.2046123&amp;isFromPublicArea=True&amp;isModal=False</t>
  </si>
  <si>
    <t>199 de 2021</t>
  </si>
  <si>
    <t>Prestación de servicios profesional de apoyo a la Gerencia Técnica para el seguimiento al diseño e implementación del componente de manejo de tráfico de los proyectos de la empresa.</t>
  </si>
  <si>
    <t xml:space="preserve">Diego Fernando Quiñones Tamayo </t>
  </si>
  <si>
    <t>https://community.secop.gov.co/Public/Tendering/OpportunityDetail/Index?noticeUID=CO1.NTC.2048002&amp;isFromPublicArea=True&amp;isModal=False</t>
  </si>
  <si>
    <t>200 de 2021</t>
  </si>
  <si>
    <t>Realizar los estudios y diseños para la implantación del Bolívar Ecuestre.</t>
  </si>
  <si>
    <t>MIG. Arquitectura y Restauración S.A.S</t>
  </si>
  <si>
    <t>https://community.secop.gov.co/Public/Tendering/OpportunityDetail/Index?noticeUID=CO1.NTC.1974892&amp;isFromPublicArea=True&amp;isModal=False</t>
  </si>
  <si>
    <t>201 de 2021</t>
  </si>
  <si>
    <t>Apoyo a la Gerencia de Riesgos y Seguridad en la gestión de riesgos institucionales y del proyecto.</t>
  </si>
  <si>
    <t xml:space="preserve">Johanna Marcela Carrero Valbuena </t>
  </si>
  <si>
    <t>https://community.secop.gov.co/Public/Tendering/OpportunityDetail/Index?noticeUID=CO1.NTC.2053375&amp;isFromPublicArea=True&amp;isModal=False</t>
  </si>
  <si>
    <t>202 de 2021</t>
  </si>
  <si>
    <t>Prestación de servicios profesionales a la Gerencia Técnica de la Empresa Metro de Bogotá S.A., en la gestión de las actividades asociadas al componente hidráulico (redes húmedas y MEP edificaciones) del proyecto Primera Línea del Metro de Bogotá - Tramo 1</t>
  </si>
  <si>
    <t xml:space="preserve">Roberto Anderson Jaimes Silva </t>
  </si>
  <si>
    <t>https://community.secop.gov.co/Public/Tendering/OpportunityDetail/Index?noticeUID=CO1.NTC.2053667&amp;isFromPublicArea=True&amp;isModal=False</t>
  </si>
  <si>
    <t>203 de 2021</t>
  </si>
  <si>
    <t>Prestación de servicios profesionales a la Gerencia Técnica de la Empresa Metro de Bogotá S.A., en la gestión de las actividades asociadas al componente estaciones BRT y diseño geométrico vial del proyecto Primera Línea del Metro de Bogotá - Tramo 1.</t>
  </si>
  <si>
    <t xml:space="preserve">Roberto Antonio Monsalvo Diago </t>
  </si>
  <si>
    <t>https://community.secop.gov.co/Public/Tendering/OpportunityDetail/Index?noticeUID=CO1.NTC.2054341&amp;isFromPublicArea=True&amp;isModal=False</t>
  </si>
  <si>
    <t>204 DE 2021</t>
  </si>
  <si>
    <t>Contratar la interventoría integral para la demolición, limpieza, cerramiento y mantenimiento de los predios requeridos por la Empresa Metro De Bogotá S.A para la Primera Línea Del Metro De Bogotá en la Localidad de Kennedy, estaciones 3, 4 y 5, de los 106 predios que han sido vandalizados</t>
  </si>
  <si>
    <t>Jesak S.A.S</t>
  </si>
  <si>
    <t>https://community.secop.gov.co/Public/Tendering/OpportunityDetail/Index?noticeUID=CO1.NTC.2054924&amp;isFromPublicArea=True&amp;isModal=False</t>
  </si>
  <si>
    <t>205 DE 2021</t>
  </si>
  <si>
    <t>Prestación de servicios profesionales a la gerencia técnica de la empresa metro de Bogotá S.A., en las actividades asociadas al componente de telecomunicaciones de las instalaciones electromecánicas, del material rodante y los sistemas ferroviarios del Proyecto Primera Línea Del Metro De Bogotá - Tramo 1.</t>
  </si>
  <si>
    <t xml:space="preserve">Jheison Libreros Rios </t>
  </si>
  <si>
    <t>https://community.secop.gov.co/Public/Tendering/OpportunityDetail/Index?noticeUID=CO1.NTC.2062012&amp;isFromPublicArea=True&amp;isModal=False</t>
  </si>
  <si>
    <t>206 de 2021</t>
  </si>
  <si>
    <t>Suscripción a   una   base   de   datos   jurídicos   y   de   actualización   normativa   y   legislativa, así   como   de   la jurisprudencia de las Altas Cortes y doctrina especializada en las distintas áreas del Derecho</t>
  </si>
  <si>
    <t>Redjuristas S.A.S</t>
  </si>
  <si>
    <t>https://community.secop.gov.co/Public/Tendering/OpportunityDetail/Index?noticeUID=CO1.NTC.2047230&amp;isFromPublicArea=True&amp;isModal=False</t>
  </si>
  <si>
    <t>207 de 2021</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</si>
  <si>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</si>
  <si>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Jorge Armando Bulla Moncada</t>
  </si>
  <si>
    <t>https://community.secop.gov.co/Public/Tendering/OpportunityDetail/Index?noticeUID=CO1.NTC.2065828&amp;isFromPublicArea=True&amp;isModal=False</t>
  </si>
  <si>
    <t>208 de 2021</t>
  </si>
  <si>
    <t>Prestación de servicios de apoyo a la Empresa Metro de Bogotá en la gestión documental y tramites derivados de procesos de adquisición predial asociada a la implementación del Plan de Reasentamiento del proyecto Primera Línea del Metro de Bogotá, para el sistema de servicio público urbano de transporte masivo de pasajeros de Bogotá</t>
  </si>
  <si>
    <t>Laura Andrea Caviedes Hernández</t>
  </si>
  <si>
    <t>https://community.secop.gov.co/Public/Tendering/OpportunityDetail/Index?noticeUID=CO1.NTC.2066235&amp;isFromPublicArea=True&amp;isModal=False</t>
  </si>
  <si>
    <t>209 de 2021</t>
  </si>
  <si>
    <t>Diego Fernando Perez Mancilla</t>
  </si>
  <si>
    <t>https://community.secop.gov.co/Public/Tendering/OpportunityDetail/Index?noticeUID=CO1.NTC.2067520&amp;isFromPublicArea=True&amp;isModal=False</t>
  </si>
  <si>
    <t>210 de 2021</t>
  </si>
  <si>
    <t>Prestación de servicios profesionales especializados para apoyar a la Empresa Metro De Bogotá S.A., en el manejo y la articulación de relaciones públicas interinstitucionales y con la ciudadanía necesarias para la implementación de las estrategias propias de la Gerencia de Desarrollo Inmobiliario.</t>
  </si>
  <si>
    <t>Maola Barrios Arrieta</t>
  </si>
  <si>
    <t>https://community.secop.gov.co/Public/Tendering/OpportunityDetail/Index?noticeUID=CO1.NTC.2070646&amp;isFromPublicArea=True&amp;isModal=False</t>
  </si>
  <si>
    <t>211 de 2021</t>
  </si>
  <si>
    <t xml:space="preserve"> Juan Diego Blanco González</t>
  </si>
  <si>
    <t>https://community.secop.gov.co/Public/Tendering/OpportunityDetail/Index?noticeUID=CO1.NTC.2076506&amp;isFromPublicArea=True&amp;isModal=False</t>
  </si>
  <si>
    <t>212 de 2021</t>
  </si>
  <si>
    <t xml:space="preserve">Nydia Lorena Sarmiento Forigua </t>
  </si>
  <si>
    <t>https://community.secop.gov.co/Public/Tendering/OpportunityDetail/Index?noticeUID=CO1.NTC.2076423&amp;isFromPublicArea=True&amp;isModal=False</t>
  </si>
  <si>
    <t>213 de 2021</t>
  </si>
  <si>
    <t>Contratar la interventoría técnica, administrativa, financiera y jurídica al contrato para realizar los estudios y diseños para la implantación del Bolívar Ecuestre en el Parque de la Independencia.</t>
  </si>
  <si>
    <t>Vag Interventoria y Diseño S.A.S</t>
  </si>
  <si>
    <t>https://community.secop.gov.co/Public/Tendering/OpportunityDetail/Index?noticeUID=CO1.NTC.2038584&amp;isFromPublicArea=True&amp;isModal=False</t>
  </si>
  <si>
    <t>214 de 2021</t>
  </si>
  <si>
    <t>Olivia Castañeda Lopera</t>
  </si>
  <si>
    <t>https://community.secop.gov.co/Public/Tendering/OpportunityDetail/Index?noticeUID=CO1.NTC.2082626&amp;isFromPublicArea=True&amp;isModal=False</t>
  </si>
  <si>
    <t>215 de 2021</t>
  </si>
  <si>
    <t>Adquisición de herramientas para el fortalecimiento de la seguridad tecnológica y la renovación del licenciamiento de los servicios de soporte y mantenimiento para la plataforma tecnológica de seguridad perimetral de la Empresa Metro de Bogotá.</t>
  </si>
  <si>
    <t>Wesler S.A.S</t>
  </si>
  <si>
    <t>https://community.secop.gov.co/Public/Tendering/OpportunityDetail/Index?noticeUID=CO1.NTC.2059816&amp;isFromPublicArea=True&amp;isModal=False</t>
  </si>
  <si>
    <t>216 de 2021</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</si>
  <si>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</si>
  <si>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Juan Angelo Orjuela Solano</t>
  </si>
  <si>
    <t>https://community.secop.gov.co/Public/Tendering/OpportunityDetail/Index?noticeUID=CO1.NTC.2085536&amp;isFromPublicArea=True&amp;isModal=False</t>
  </si>
  <si>
    <t>217 de 2021</t>
  </si>
  <si>
    <t>Carlos Eduardo Castro Durán</t>
  </si>
  <si>
    <t>https://community.secop.gov.co/Public/Tendering/OpportunityDetail/Index?noticeUID=CO1.NTC.2085466&amp;isFromPublicArea=True&amp;isModal=False</t>
  </si>
  <si>
    <t>218 de 2021</t>
  </si>
  <si>
    <t xml:space="preserve">Andrea del Pilar Linares Garzón </t>
  </si>
  <si>
    <t>https://community.secop.gov.co/Public/Tendering/OpportunityDetail/Index?noticeUID=CO1.NTC.2085850&amp;isFromPublicArea=True&amp;isModal=False</t>
  </si>
  <si>
    <t>219 de 2021</t>
  </si>
  <si>
    <t>Prestar servicios profesionales para apoyar la implementación el Sistema de Gestión Documental para la Empresa Metro de Bogotá EMB S.A., a cargo de la Gerencia Administrativa y Financiera, mediante la aplicación de controles y mecanismos efectivos de ejecución.</t>
  </si>
  <si>
    <t>Jesus Fabricio Menjura Morales</t>
  </si>
  <si>
    <t>https://community.secop.gov.co/Public/Tendering/OpportunityDetail/Index?noticeUID=CO1.NTC.2090675&amp;isFromPublicArea=True&amp;isModal=False</t>
  </si>
  <si>
    <t>220 de 2021</t>
  </si>
  <si>
    <t>Jimmy Alberto Cendales Mora</t>
  </si>
  <si>
    <t>https://community.secop.gov.co/Public/Tendering/OpportunityDetail/Index?noticeUID=CO1.NTC.2093066&amp;isFromPublicArea=True&amp;isModal=False</t>
  </si>
  <si>
    <t>221 de 2021</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</si>
  <si>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</si>
  <si>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David Alberto Caballero Pedraza</t>
  </si>
  <si>
    <t>https://community.secop.gov.co/Public/Tendering/OpportunityDetail/Index?noticeUID=CO1.NTC.2095253&amp;isFromPublicArea=True&amp;isModal=False</t>
  </si>
  <si>
    <t>222 de 2021</t>
  </si>
  <si>
    <t>Prestación de servicios profesionales para apoyar a la Empresa Metro de Bogotá S.A. para gestionar y hacer el seguimiento técnico y administrativo de los contratos de demolición, limpieza, cerramiento de predios para la ejecución del proyecto Primera Línea de Metro de Bogotá, para el sistema de servicio público urbanos de transporte masivo de pasajeros de Bogotá.</t>
  </si>
  <si>
    <t xml:space="preserve">Stivend Oswald Montaña Chaparro </t>
  </si>
  <si>
    <t>https://community.secop.gov.co/Public/Tendering/OpportunityDetail/Index?noticeUID=CO1.NTC.2095329&amp;isFromPublicArea=True&amp;isModal=False</t>
  </si>
  <si>
    <t>223 de 2021</t>
  </si>
  <si>
    <t>Prestación de servicios profesionales a la Gerencia Técnica de la Empresa Metro de Bogotá S.A., en la gestión de las actividades asociadas al componente de diseño y construcción del Patio Taller, patio de prefabricados y obras asociadas del proyecto Primera Línea del Metro de Bogotá - tramo 1</t>
  </si>
  <si>
    <t xml:space="preserve">Armando Ramirez Villamizar </t>
  </si>
  <si>
    <t>https://community.secop.gov.co/Public/Tendering/OpportunityDetail/Index?noticeUID=CO1.NTC.2095655&amp;isFromPublicArea=True&amp;isModal=False</t>
  </si>
  <si>
    <t>224 de 2021</t>
  </si>
  <si>
    <t>Prestación de servicios profesionales para apoyar a la Empresa Metro de Bogotá S.A. en el seguimiento ambiental para el recibo de predio y el seguimiento de los contratos de interventoría de demolición, limpieza, cerramiento de predios para la ejecución del proyecto primera línea de metro de Bogotá, para el sistema de servicio público urbano de transporte masivo de pasajeros de Bogotá.</t>
  </si>
  <si>
    <t>María Alejandra Páez Guerrero</t>
  </si>
  <si>
    <t>https://community.secop.gov.co/Public/Tendering/OpportunityDetail/Index?noticeUID=CO1.NTC.2100991&amp;isFromPublicArea=True&amp;isModal=False</t>
  </si>
  <si>
    <t>225 de 2021</t>
  </si>
  <si>
    <t>Ricardo Manuel Romero Velasquez</t>
  </si>
  <si>
    <t>https://community.secop.gov.co/Public/Tendering/OpportunityDetail/Index?noticeUID=CO1.NTC.2099645&amp;isFromPublicArea=True&amp;isModal=False</t>
  </si>
  <si>
    <t>226 de 2021</t>
  </si>
  <si>
    <t>Adquisición de normas técnicas para la empresa Metro de Bogotá</t>
  </si>
  <si>
    <t xml:space="preserve">Europea de Libros Ltda </t>
  </si>
  <si>
    <t>https://community.secop.gov.co/Public/Tendering/OpportunityDetail/Index?noticeUID=CO1.NTC.2068703&amp;isFromPublicArea=True&amp;isModal=False</t>
  </si>
  <si>
    <t>227 de 2021</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</si>
  <si>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</si>
  <si>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Danny Alberto Cruz Basto</t>
  </si>
  <si>
    <t>https://community.secop.gov.co/Public/Tendering/OpportunityDetail/Index?noticeUID=CO1.NTC.2101568&amp;isFromPublicArea=True&amp;isModal=False</t>
  </si>
  <si>
    <t>228 de 2021</t>
  </si>
  <si>
    <t xml:space="preserve">Claudia Milena Blanco Velandia </t>
  </si>
  <si>
    <t>https://community.secop.gov.co/Public/Tendering/OpportunityDetail/Index?noticeUID=CO1.NTC.2103154&amp;isFromPublicArea=True&amp;isModal=False</t>
  </si>
  <si>
    <t>229 de 2021</t>
  </si>
  <si>
    <t xml:space="preserve">Maria Elisabeth Cano Ostos </t>
  </si>
  <si>
    <t>https://community.secop.gov.co/Public/Tendering/OpportunityDetail/Index?noticeUID=CO1.NTC.2107053&amp;isFromPublicArea=True&amp;isModal=False</t>
  </si>
  <si>
    <t>230 de 2021</t>
  </si>
  <si>
    <t>Prestar el servicio de apoyo para el desarrollo, fortalecimiento y la ejecución de actividades relacionadas con el cumplimiento de los programas de capacitación para la Empresa Metro de Bogotá S.A</t>
  </si>
  <si>
    <t xml:space="preserve">Universidad Nacional de Colombia </t>
  </si>
  <si>
    <t>https://community.secop.gov.co/Public/Tendering/OpportunityDetail/Index?noticeUID=CO1.NTC.2105969&amp;isFromPublicArea=True&amp;isModal=False</t>
  </si>
  <si>
    <t>231 de 2021</t>
  </si>
  <si>
    <t>Demolición, limpieza, cerramiento y mantenimiento, delos predios adquiridos por la Empresa Metro de Bogotá S.A., requeridos para la ejecución del proyecto PLMB -Tramo 1.</t>
  </si>
  <si>
    <t xml:space="preserve">Consorcio Infraestructura Metro </t>
  </si>
  <si>
    <t>https://community.secop.gov.co/Public/Tendering/OpportunityDetail/Index?noticeUID=CO1.NTC.2008930&amp;isFromPublicArea=True&amp;isModal=False</t>
  </si>
  <si>
    <t>232 de 2021</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</si>
  <si>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</si>
  <si>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Angela Maria Velez Correa</t>
  </si>
  <si>
    <t>https://community.secop.gov.co/Public/Tendering/OpportunityDetail/Index?noticeUID=CO1.NTC.2116980&amp;isFromPublicArea=True&amp;isModal=False</t>
  </si>
  <si>
    <t>233 de 2021</t>
  </si>
  <si>
    <t>Prestación de servicios de asesoría legal especializada para asesorar a la Empresa Metro De Bogotá S.A., durante la ejecución del contrato de concesión No. 163 de 2019 y el contrato de interventoría No. 148 de 2020 de la PLMB – Tramo 1.</t>
  </si>
  <si>
    <t>Gomez Pinzon Abogados  S.A.S</t>
  </si>
  <si>
    <t>https://community.secop.gov.co/Public/Tendering/OpportunityDetail/Index?noticeUID=CO1.NTC.2125458&amp;isFromPublicArea=True&amp;isModal=False</t>
  </si>
  <si>
    <t>234 de 2021</t>
  </si>
  <si>
    <t>Contratar la interventoría integral a monto agotable para la demolición, limpieza, cerramiento y mantenimiento, de los predios adquiridos por la Empresa Metro De Bogotá.</t>
  </si>
  <si>
    <t>Consorcio Demoliciones SS</t>
  </si>
  <si>
    <t>https://www.contratos.gov.co/consultas/detalleProceso.do?numConstancia=21-15-12056124</t>
  </si>
  <si>
    <t>236 de 2021</t>
  </si>
  <si>
    <t>Prestación de servicios profesionales para apoyar a la Empresa Metro de Bogotá S.A. en el desarrollo de la política de participación ciudadana para la Primera Línea del Metro de Bogotá para el sistema de servicio público urbano de transporte masivo de pasajeros de Bogotá</t>
  </si>
  <si>
    <t xml:space="preserve">Lauro Sofia Carvajal de León </t>
  </si>
  <si>
    <t>https://community.secop.gov.co/Public/Tendering/OpportunityDetail/Index?noticeUID=CO1.NTC.2130745&amp;isFromPublicArea=True&amp;isModal=False</t>
  </si>
  <si>
    <t>237 de 2021</t>
  </si>
  <si>
    <t>Ligia Rubiela Gomez</t>
  </si>
  <si>
    <t>https://community.secop.gov.co/Public/Tendering/OpportunityDetail/Index?noticeUID=CO1.NTC.2131852&amp;isFromPublicArea=True&amp;isModal=False</t>
  </si>
  <si>
    <t>238 de 2021</t>
  </si>
  <si>
    <t>Prestar servicios de capacitación en idioma inglés a los servidores públicos de la Empresa Metro de Bogotá S.A., en el marco del plan institucional de capacitación</t>
  </si>
  <si>
    <t>British Council - Consejo Britanico</t>
  </si>
  <si>
    <t>https://community.secop.gov.co/Public/Tendering/OpportunityDetail/Index?noticeUID=CO1.NTC.2135122&amp;isFromPublicArea=True&amp;isModal=False</t>
  </si>
  <si>
    <t>239 de 2021</t>
  </si>
  <si>
    <t>Prestación de servicios profesionales para apoyar a la Empresa Metro de Bogotá S.A. en la gestión interinstitucional requerida en el marco del proceso de adquisición predial y el plan de reasentamiento del proyecto Primera Línea del Metro de Bogotá para el sistema de servicio público urbano de transporte masivo de pasajeros de Bogotá.</t>
  </si>
  <si>
    <t>Henry Vaquero</t>
  </si>
  <si>
    <t>https://community.secop.gov.co/Public/Tendering/OpportunityDetail/Index?noticeUID=CO1.NTC.2137209&amp;isFromPublicArea=True&amp;isModal=False</t>
  </si>
  <si>
    <t>240 de 2021</t>
  </si>
  <si>
    <t xml:space="preserve">Suministro de licencias para el correcto desarrollo de las actividades de la Empresa Metro de Bogotá S.A. </t>
  </si>
  <si>
    <t>Bim Latinoamerica S.A.S</t>
  </si>
  <si>
    <t>https://community.secop.gov.co/Public/Tendering/OpportunityDetail/Index?noticeUID=CO1.NTC.2059342&amp;isFromPublicArea=True&amp;isModal=False</t>
  </si>
  <si>
    <t>241 de 2021</t>
  </si>
  <si>
    <t>Uniples S.A</t>
  </si>
  <si>
    <t>242 de 2021</t>
  </si>
  <si>
    <t>Servicio de arrendamiento de un (1) parqueadero para un (1) vehículo de la Empresa Metro de Bogotá S.A.</t>
  </si>
  <si>
    <t>City Parking S.A.S</t>
  </si>
  <si>
    <t>https://community.secop.gov.co/Public/Tendering/OpportunityDetail/Index?noticeUID=CO1.NTC.2136510&amp;isFromPublicArea=True&amp;isModal=False</t>
  </si>
  <si>
    <t>243 de 2021</t>
  </si>
  <si>
    <t>Prestar los servicios de operador logístico para las actividades de comunicación, participación ciudadana y gestión social de la empresa metro de Bogotá, en ejecución del proyecto Primera Línea del Metro de Bogotá.</t>
  </si>
  <si>
    <t>Miguel Angel Vallejo Burgos</t>
  </si>
  <si>
    <t>https://community.secop.gov.co/Public/Tendering/OpportunityDetail/Index?noticeUID=CO1.NTC.2086314&amp;isFromPublicArea=True&amp;isModal=False</t>
  </si>
  <si>
    <t>244 de 2021</t>
  </si>
  <si>
    <t>Prestación de servicios profesionales altamente calificados a la Empresa Metro de Bogotá S.A., para el apoyo en la elaboración de los insumos técnicos, económicos, legales y los demás que se requieran para determinar el componente indemnizatorio de las emisoras radiales ubicadas en el predio identificado con CHIPAAA140DHMR, donde va a funcionar el patio taller dentro del trazado de la Primera Línea del Metro de Bogotá – PLMB, en el marco del proceso de adquisición predial del proyecto primera línea de Metro de Bogotá, para el sistema de servicio público urbano de transporte masivo de pasajeros de Bogotá.</t>
  </si>
  <si>
    <t>Sociedad Colombiana de Ingenieros</t>
  </si>
  <si>
    <t>https://community.secop.gov.co/Public/Tendering/OpportunityDetail/Index?noticeUID=CO1.NTC.2144907&amp;isFromPublicArea=True&amp;isModal=False</t>
  </si>
  <si>
    <t>245 de 2021</t>
  </si>
  <si>
    <t>Prestación de servicios profesionales para apoyar a la Empresa Metro de Bogotá en la gestión y seguimiento a PQRS asociadas a la adquisición predial y la implementación del plan de reasentamiento del proyecto Primera Línea del Metro de Bogotá, para el sistema del servicio público, urbano de transporte masivo de pasajeros de Bogotá.</t>
  </si>
  <si>
    <t>Fernando Parra Quiroz</t>
  </si>
  <si>
    <t>https://community.secop.gov.co/Public/Tendering/OpportunityDetail/Index?noticeUID=CO1.NTC.2146529&amp;isFromPublicArea=True&amp;isModal=False</t>
  </si>
  <si>
    <t>246 de 2021</t>
  </si>
  <si>
    <t>Prestación de servicios profesionales especializados para apoyar y brindar el acompañamiento jurídico a la gestión del contrato de interventoría No. 148 de 2020 de la PLMB – Tramo 1, así como en el desarrollo de la estructuración de nuevos componentes del sistema metro de Bogotá.</t>
  </si>
  <si>
    <t xml:space="preserve">Clemente Alberto Echeverri Cardona </t>
  </si>
  <si>
    <t>https://community.secop.gov.co/Public/Tendering/OpportunityDetail/Index?noticeUID=CO1.NTC.2146420&amp;isFromPublicArea=True&amp;isModal=False</t>
  </si>
  <si>
    <t>247 de 2021</t>
  </si>
  <si>
    <t>Prestación de servicios profesionales para apoyar a la Subgerencia de Gestión del Suelo en las actividades técnicas necesarias para poner a disposición el espacio público requerido para su renovación en el marco de la ejecución de la Primera Línea del Proyecto Metro de Bogotá D.C.</t>
  </si>
  <si>
    <t>Aida Fernanda Molano</t>
  </si>
  <si>
    <t>https://community.secop.gov.co/Public/Tendering/OpportunityDetail/Index?noticeUID=CO1.NTC.2146402&amp;isFromPublicArea=True&amp;isModal=False</t>
  </si>
  <si>
    <t>248 de 2021</t>
  </si>
  <si>
    <t>Prestar los servicios profesionales para apoyar el equipo de espacio público de la subgerencia de gestión del suelo en el desarrollo de todas las acciones administrativas y judiciales ante las autoridades distritales y nacionales competente encaminadas a la obtención y disposición del suelo afecto al uso público y con destino al espacio público requerido en el marco de la ejecución de la Primera Línea del Proyecto Metro de Bogotá D.C.</t>
  </si>
  <si>
    <t xml:space="preserve">Jenny Muños Claros </t>
  </si>
  <si>
    <t>https://community.secop.gov.co/Public/Tendering/OpportunityDetail/Index?noticeUID=CO1.NTC.2149654&amp;isFromPublicArea=True&amp;isModal=False</t>
  </si>
  <si>
    <t>249 de 2021</t>
  </si>
  <si>
    <t>David Andrés Elijach Beltran</t>
  </si>
  <si>
    <t>https://community.secop.gov.co/Public/Tendering/OpportunityDetail/Index?noticeUID=CO1.NTC.2152721&amp;isFromPublicArea=True&amp;isModal=False</t>
  </si>
  <si>
    <t>250 de 2021</t>
  </si>
  <si>
    <t>Prestación de servicios profesionales para apoyar a la Empresa Metro de Bogotá S.A. para desarrollar el componente técnico de la adquisición predial por enajenación voluntaria, expropiación, así como apoyar técnicamente la gestión predial del proyecto primera línea de Metro de Bogotá, para el sistema de servicio público urbano de transporte masivo de pasajeros de Bogotá.</t>
  </si>
  <si>
    <t>Andrés David Mesa Ospina</t>
  </si>
  <si>
    <t>https://community.secop.gov.co/Public/Tendering/OpportunityDetail/Index?noticeUID=CO1.NTC.2159656&amp;isFromPublicArea=True&amp;isModal=False</t>
  </si>
  <si>
    <t>252 de 2021</t>
  </si>
  <si>
    <t>Prestar servicios profesionales y de apoyo a la gestión a la Gerencia de Contratación de la empresa Metro de Bogotá S.A. en las etapas de las diferentes modalidades de selección de los procesos que le sean asignados, así como brindar acompañamiento en la implementación y seguimiento del Plan de Contratación de la empresa Metro de Bogotá S.A.</t>
  </si>
  <si>
    <t>Viviana de los Angeles Rojas Betancourth</t>
  </si>
  <si>
    <t>https://community.secop.gov.co/Public/Tendering/OpportunityDetail/Index?noticeUID=CO1.NTC.2160988&amp;isFromPublicArea=True&amp;isModal=False</t>
  </si>
  <si>
    <t>253 de 2021</t>
  </si>
  <si>
    <t>Flor Angela Ines Cajamarca Rodriguez</t>
  </si>
  <si>
    <t>https://community.secop.gov.co/Public/Tendering/OpportunityDetail/Index?noticeUID=CO1.NTC.2163695&amp;isFromPublicArea=True&amp;isModal=False</t>
  </si>
  <si>
    <t>254 de 2021</t>
  </si>
  <si>
    <t>Prestar servicios profesionales y de apoyo a la gestión a la Gerencia de Contratación de la empresa Metro de Bogotá S.A. en las etapas de las diferentes modalidades de selección de los procesos que le sean asignados, así como en el apoyo jurídico contractual que le sea requerido para la actualización normativa de las disposiciones que emitan las autoridades distritales y nacionales y demás requeridos.</t>
  </si>
  <si>
    <t xml:space="preserve">Ariadne Yilibeth Duran Julio </t>
  </si>
  <si>
    <t>https://community.secop.gov.co/Public/Tendering/OpportunityDetail/Index?noticeUID=CO1.NTC.2179423&amp;isFromPublicArea=True&amp;isModal=False</t>
  </si>
  <si>
    <t>Acuerdo Especifico 2 del acuerdo marco N° 037 DE 2017</t>
  </si>
  <si>
    <t>El IDU se compromete, en los términos establecidos en el Otrosí No. 3 del Acuerdo Marco 037 de 2017, para con la EMB S.A. y con el ACUEDUCTO DE BOGOTÁ, a elaborar los ajustes a los diseños a que haya lugar, y a ejecutar las obras de traslado, protección y/o reubicación de redes de propiedad del ACUEDUCTO DE BOGOTÁ y su respectiva interventoría, en los puntos donde se presenten interferencias entre tales redes con el Proyecto PLMB a cargo de la EMB S.A. y con las obras que se encuentre ejecutando el IDU.</t>
  </si>
  <si>
    <t>Empresa de Acuerducto y Alcantarillado de Bogotá E.S.P</t>
  </si>
  <si>
    <t>https://www.contratos.gov.co/consultas/detalleProceso.do?numConstancia=17-4-7301717</t>
  </si>
  <si>
    <t>Acuerdo Especifico 5 del acuerdo marco N° 018 de 2017</t>
  </si>
  <si>
    <t>Fijar los términos y condiciones técnicos, jurídicos y económicos dentro de los cuales CODENSA y la EMB efectuarán la transferencia de derecho de dominio mutua de los predios y áreas requeridas para la Primera Línea del Metro de Bogotá, y para el traslado de redes y activos de la interferencia No. 4 de la cual hace parte la Subestación Calle Primera, así como para el desmantelamiento, demolición y disposición final de los activos que salen de operación de la mencionada interferencia No. 4 y necesarios para despejar el área requerida para el tramo 1 de la PLMB.</t>
  </si>
  <si>
    <t>Codensa S.A. ESP</t>
  </si>
  <si>
    <t>https://www.contratos.gov.co/consultas/detalleProceso.do?numConstancia=17-4-7003265</t>
  </si>
  <si>
    <t xml:space="preserve">Acuerdo Específico No.06 del Acuerdo Marco No. </t>
  </si>
  <si>
    <t>ETB se compromete para con EMB S.A. a ejecutar las obras de protección, reubicación y/o traslado de las redes de ETB de la interferencia ETB-41 correspondiente al Tramo 6 del corredor, de acuerdo con el acta 25 del Comité Coordinador del 13 de enero de 2021.</t>
  </si>
  <si>
    <t>https://www.contratos.gov.co/consultas/detalleProceso.do?numConstancia=17-4-7299725</t>
  </si>
  <si>
    <t xml:space="preserve">Acuerdo Específico No.07 del Acuerdo Marco No. </t>
  </si>
  <si>
    <t>ETB se compromete para con la EMB S.A. a realizar la ejecución de las obras de protección,
reubicación y/o traslado de las interferencias de ETB correspondiente al Tramo 5 del corredor (ETB- 31 a ETB-36), de acuerdo con el acta del Comité Coordinador No. 27 del 11 de marzo de 2021.</t>
  </si>
  <si>
    <t>Acuerdo Específico No.08 del Acuerdo Marco No. 035 de 2017</t>
  </si>
  <si>
    <t>ETB se compromete para con EMB S.A. a realizar la ejecución de las obras de protección, reubicación y/o traslado de las interferencias de ETB correspondiente al Tramo 6 del corredor (interferencias ETB-37, ETB-38, ETB-39, ETB-42 y ETB-43), de acuerdo con el acta del Comité Coordinador No. 30 del 22 de abril de 2021.</t>
  </si>
  <si>
    <t>263 de 2021</t>
  </si>
  <si>
    <t xml:space="preserve">Contratar la adquisición e intalación de una archivo rodante para la Empresa Metro de Bogotá </t>
  </si>
  <si>
    <t>266 de 2021</t>
  </si>
  <si>
    <t>Prestar el servicio de renovación del pool de direcciones IPV6 ante LACNIC para la Empresa Metro de Bogotá.</t>
  </si>
  <si>
    <t>257 de 2021</t>
  </si>
  <si>
    <t>Renovar el licenciamiento de Vissim y Viswalk de propiedad de la Empresa Metro De Bogotá y los servicios de soporte y mantenimiento asociados</t>
  </si>
  <si>
    <t>255 de 2021</t>
  </si>
  <si>
    <t>Prestación de servicios jurídicos para la representación judicial o extrajudicial de la Empresa Metro de Bogotá S.A. en los procesos que deban adelantarse ante las autoridades judiciales en desarrollo de la gestión predial para la adquisición de los bienes requeridos para la Primera Línea del Metro de Bogotá.</t>
  </si>
  <si>
    <t>259 de 2021</t>
  </si>
  <si>
    <t>258 de 2021</t>
  </si>
  <si>
    <t>260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</si>
  <si>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</si>
  <si>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Prestación de servicios profesionales para apoyar a la Empresa Metro de Bogotá S.A. en la revisión, seguimiento y control de las actuaciones administrativas y jurídicas asociadas al proceso de adquisición predial integral del proyecto Primera Línea de Metro de Bogotá, para el sistema de servicio público urbano de transporte masivo de pasajeros de Bogotá</t>
  </si>
  <si>
    <t>262 de 2021</t>
  </si>
  <si>
    <t>265 de 2021</t>
  </si>
  <si>
    <t>264 de 2021</t>
  </si>
  <si>
    <t>Prestar servicios profesionales especializados, consistentes en apoyar a la supervisión del Acuerdo Marco No. 018 de 2017 suscrito entre la EMB S.A. y ENEL-CODENSA, referente a la conceptualización para determinar la viabilidad técnica-financiera del presupuesto presentado por ENEL-CODENSA para la ejecución de las obras y ajuste a diseños definitivos de la interferencia COD-01.</t>
  </si>
  <si>
    <t>267 de 2021</t>
  </si>
  <si>
    <t>Prestación de servicios jurídicos especializados para asesorar a la Empresa Metro de Bogotá, en materia de derecho administrativo, servicios públicos, constitucional, derecho contractual, sancionatorios, urbanístico, predial, ambiental y en las demás áreas afines.</t>
  </si>
  <si>
    <t>268 de 2021</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</si>
  <si>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</si>
  <si>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269 de 2021</t>
  </si>
  <si>
    <t>Prestación de servicios de apoyo en la Gerencia de Comunicaciones y Ciudadanía para brindar una oportuna atención a la ciudadanía en los puntos de servicio presencial que establezca la Empresa Metro de Bogotá, así como apoyo en la gestión y seguimiento de PQRS.</t>
  </si>
  <si>
    <t>270 de 2021</t>
  </si>
  <si>
    <t>271 de 2021</t>
  </si>
  <si>
    <t>Prestación de servicios jurídicos especializados para asesorar a la Empresa Metro de Bogotá S.A., en materia de derecho comercial, societario, corporativo, tributario, financiero, seguros y en las demás áreas que se consideren afines a estas.</t>
  </si>
  <si>
    <t>gerenciacontratacion@metrodebogota.gov.co</t>
  </si>
  <si>
    <t>https://community.secop.gov.co/Public/Tendering/OpportunityDetail/Index?noticeUID=CO1.NTC.2175083&amp;isFromPublicArea=True&amp;isModal=False</t>
  </si>
  <si>
    <t>https://community.secop.gov.co/Public/Tendering/OpportunityDetail/Index?noticeUID=CO1.NTC.2181398&amp;isFromPublicArea=True&amp;isModal=False</t>
  </si>
  <si>
    <t>https://community.secop.gov.co/Public/Tendering/OpportunityDetail/Index?noticeUID=CO1.NTC.2184568&amp;isFromPublicArea=True&amp;isModal=False</t>
  </si>
  <si>
    <t>https://community.secop.gov.co/Public/Tendering/OpportunityDetail/Index?noticeUID=CO1.NTC.2183374&amp;isFromPublicArea=True&amp;isModal=False</t>
  </si>
  <si>
    <t>https://community.secop.gov.co/Public/Tendering/OpportunityDetail/Index?noticeUID=CO1.NTC.2185161&amp;isFromPublicArea=True&amp;isModal=False</t>
  </si>
  <si>
    <t>https://community.secop.gov.co/Public/Tendering/OpportunityDetail/Index?noticeUID=CO1.NTC.2184679&amp;isFromPublicArea=True&amp;isModal=False</t>
  </si>
  <si>
    <t>https://community.secop.gov.co/Public/Tendering/OpportunityDetail/Index?noticeUID=CO1.NTC.2188239&amp;isFromPublicArea=True&amp;isModal=False</t>
  </si>
  <si>
    <t>https://community.secop.gov.co/Public/Tendering/OpportunityDetail/Index?noticeUID=CO1.NTC.2188915&amp;isFromPublicArea=True&amp;isModal=False</t>
  </si>
  <si>
    <t>https://community.secop.gov.co/Public/Tendering/OpportunityDetail/Index?noticeUID=CO1.NTC.2192517&amp;isFromPublicArea=True&amp;isModal=False</t>
  </si>
  <si>
    <t>https://community.secop.gov.co/Public/Tendering/OpportunityDetail/Index?noticeUID=CO1.NTC.2200165&amp;isFromPublicArea=True&amp;isModal=False</t>
  </si>
  <si>
    <t>https://community.secop.gov.co/Public/Tendering/OpportunityDetail/Index?noticeUID=CO1.NTC.2199687&amp;isFromPublicArea=True&amp;isModal=False</t>
  </si>
  <si>
    <t>https://community.secop.gov.co/Public/Tendering/OpportunityDetail/Index?noticeUID=CO1.NTC.2204839&amp;isFromPublicArea=True&amp;isModal=False</t>
  </si>
  <si>
    <t>https://community.secop.gov.co/Public/Tendering/ContractNoticePhases/View?PPI=CO1.PPI.14825388&amp;isFromPublicArea=True&amp;isModal=False</t>
  </si>
  <si>
    <t>https://community.secop.gov.co/Public/Tendering/OpportunityDetail/Index?noticeUID=CO1.NTC.2213225&amp;isFromPublicArea=True&amp;isModal=False</t>
  </si>
  <si>
    <t>Soluciones Integrales Oficinas S.A.S</t>
  </si>
  <si>
    <t>REDNEET S.A.S</t>
  </si>
  <si>
    <t>Navgis Corporation S.A.S</t>
  </si>
  <si>
    <t>Maria Liliana Ortega Alvarez</t>
  </si>
  <si>
    <t xml:space="preserve">Paola Nataly Turizo Madera </t>
  </si>
  <si>
    <t xml:space="preserve">Zoraida Espitia Espitia </t>
  </si>
  <si>
    <t>Marisol Contreras Perez</t>
  </si>
  <si>
    <t xml:space="preserve">Diana Carolina Ramos Piechacon </t>
  </si>
  <si>
    <t>Nini Johanna Lopez Nieva</t>
  </si>
  <si>
    <t>Edwar Mauricio Muñoz Herrera</t>
  </si>
  <si>
    <t>Asociación Colombiana de Ingenieros ACIEM</t>
  </si>
  <si>
    <t>Benavides Sanseviero S.A.S</t>
  </si>
  <si>
    <t xml:space="preserve">Abel Andrés Bernal Olaya </t>
  </si>
  <si>
    <t xml:space="preserve">Sandra Mayerly Pineda Fandiño </t>
  </si>
  <si>
    <t xml:space="preserve">Joimer Montes Basto </t>
  </si>
  <si>
    <t>Undarneta &amp; Velez, Pearl &amp; Abdallah Abogados S.A.S</t>
  </si>
  <si>
    <t>https://community.secop.gov.co/Public/Tendering/OpportunityDetail/Index?noticeUID=CO1.NTC.2216224&amp;isFromPublicArea=True&amp;isModal=False</t>
  </si>
  <si>
    <t xml:space="preserve">272 de 2021 </t>
  </si>
  <si>
    <t xml:space="preserve">Consultoría para realizar la evaluación externa de gobernanza, de conformidad con los parámetros establecidos en el artículo 76 de los estatutos sociales de la empresa Metro de Bogotá S.A. </t>
  </si>
  <si>
    <t>https://www.contratos.gov.co/consultas/detalleProceso.do?numConstancia=21-15-12188648&amp;</t>
  </si>
  <si>
    <t>KPMG ADVISORY TAX &amp; LEGAL S.A.S.</t>
  </si>
  <si>
    <t>https://community.secop.gov.co/Public/Tendering/OpportunityDetail/Index?noticeUID=CO1.NTC.2216495&amp;isFromPublicArea=True&amp;isModal=False</t>
  </si>
  <si>
    <t>274 de 2021</t>
  </si>
  <si>
    <t>Pólizas 7008004129799000/ 7008004129800000/ 7008004129801000</t>
  </si>
  <si>
    <t>Pólizas 2201221015433/ 2201121055630/ 2201121055694/ 2201121055706/ 2201221015435/ 2201221015462/ 2201221015458/ 2201221015437/ 2201221015436</t>
  </si>
  <si>
    <t>Póliza 1008749</t>
  </si>
  <si>
    <t>273 de 2021</t>
  </si>
  <si>
    <t>Contratación de los servicios de auditoría de Estados Financieros de Propósito Especial, y Aseguramiento Razonable Sobre los Procesos de Adquisiciones el Proyecto PLMB – Tramo 1</t>
  </si>
  <si>
    <t>Contratar los seguros que amparen los intereses patrimoniales actuales y futuros, así como los bienes de propiedad de la Empresa Metro de Bogotá S.A., que estén bajo su responsabilidad y custodia y, aquellos que sean adquiridos para desarrollar las funciones inherentes a su actividad y cualquier otra póliza de seguros que requiera la entidad en el desarrollo de su actividad</t>
  </si>
  <si>
    <t>Contratar los seguros que amparen los intereses patrimoniales actuales y futuros, así como los bienes de propiedad de la Empresa Metro de Bogotá SA, que estén bajo su responsabilidad y custodia y, aquellos que sean adquiridos para desarrollar las funciones inherentes a su actividad y cualquier otra póliza de seguros que requiera la entidad en el desarrollo de su actividad. Grupo 1. Seguros Generales. y Grupo 2. Infidelidad y riesgos financieros</t>
  </si>
  <si>
    <t>Contratar el seguro de Responsabilidad Civil Servidores Públicos que ampare los intereses patrimoniales actuales y futuros, de la Empresa Metro de Bogotá S.A., que estén bajo su responsabilidad y custodia y, aquellos que sean adquiridos para desarrollar las funciones inherentes a su actividad.</t>
  </si>
  <si>
    <t>Prestación de servicios profesionales para apoyar a la Empresa Metro de Bogotá en la elaboración, seguimiento y articulación interinstitucional de la propuesta de documentación, socialización y participación ciudadana relacionada con la intervención en el Monumento a los Héroes.</t>
  </si>
  <si>
    <t>https://community.secop.gov.co/Public/Tendering/OpportunityDetail/Index?noticeUID=CO1.NTC.2017634&amp;isFromPublicArea=True&amp;isModal=False</t>
  </si>
  <si>
    <t>https://community.secop.gov.co/Public/Tendering/OpportunityDetail/Index?noticeUID=CO1.NTC.2116210&amp;isFromPublicArea=True&amp;isModal=False</t>
  </si>
  <si>
    <t>https://community.secop.gov.co/Public/Tendering/OpportunityDetail/Index?noticeUID=CO1.NTC.2229073&amp;isFromPublicArea=True&amp;isModal=False</t>
  </si>
  <si>
    <t>https://community.secop.gov.co/Public/Tendering/OpportunityDetail/Index?noticeUID=CO1.NTC.2250436&amp;isFromPublicArea=True&amp;isModal=False</t>
  </si>
  <si>
    <t>ERNS &amp; YOUNG AUDIT S.A.S.</t>
  </si>
  <si>
    <t xml:space="preserve">La Previsora S.A, Compañía de Seguros </t>
  </si>
  <si>
    <t xml:space="preserve">Metro de Bogotá UT Mapfre - AXA </t>
  </si>
  <si>
    <t>La Previsora S.A. Compañía De Seguros</t>
  </si>
  <si>
    <t xml:space="preserve">Juan Tomas Chavez Sanchez </t>
  </si>
  <si>
    <t>261 de 2021</t>
  </si>
  <si>
    <t>235 de 2021</t>
  </si>
  <si>
    <t>Prestar los servicios de apoyo logístico para la ejecución de actividades previstas en el Plan de Bienestar e Incentivos y de Seguridad y Salud en el Trabajo de la Empresa Metro de Bogotá, así como brindar apoyo logístico en otras actividades internas del funcionamiento de la Empresa.</t>
  </si>
  <si>
    <t>https://community.secop.gov.co/Public/Tendering/OpportunityDetail/Index?noticeUID=CO1.NTC.2130223&amp;isFromPublicArea=True&amp;isModal=False</t>
  </si>
  <si>
    <t>Caja de Compensación Familiar COMPENSAR</t>
  </si>
  <si>
    <t xml:space="preserve">251 de 2021 </t>
  </si>
  <si>
    <t>Contratar el servicio de vigilancia y seguridad privada con la utilización de medios tecnológicos para la sede de la Empresa Metro de Bogotá S.A., o en los lugares en que la Empresa así lo requiera.</t>
  </si>
  <si>
    <t>https://community.secop.gov.co/Public/Tendering/OpportunityDetail/Index?noticeUID=CO1.NTC.2112072&amp;isFromPublicArea=True&amp;isModal=False</t>
  </si>
  <si>
    <t>Seguridad Privada y Vigilancia Olimpo Seguridad Ltda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</si>
</sst>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0_-;\-&quot;$&quot;* #,##0_-;_-&quot;$&quot;* &quot;-&quot;_-;_-@_-"/>
    <numFmt numFmtId="165" formatCode="_(&quot;$&quot;* #,##0_);_(&quot;$&quot;* \(#,##0\);_(&quot;$&quot;* &quot;-&quot;_);_(@_)"/>
  </numFmts>
  <fonts count="5" x14ac:knownFonts="1">
    <font>
      <sz val="11"/>
      <color theme="1"/>
      <name val="Calibri"/>
      <family val="2"/>
      <scheme val="minor"/>
    </font>
    <font>
      <sz val="11"/>
      <color theme="1"/>
      <name val="Calibri"/>
      <family val="2"/>
      <scheme val="minor"/>
    </font>
    <font>
      <sz val="10"/>
      <color theme="1"/>
      <name val="Calibri Light"/>
      <family val="2"/>
      <scheme val="major"/>
    </font>
    <font>
      <sz val="11"/>
      <color theme="1"/>
      <name val="Calibri Light"/>
      <family val="2"/>
    </font>
    <font>
      <sz val="14"/>
      <color theme="0"/>
      <name val="Calibri Light"/>
      <family val="2"/>
      <scheme val="maj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cellStyleXfs>
  <cellXfs count="15">
    <xf numFmtId="0" fontId="0" fillId="0" borderId="0" xfId="0"/>
    <xf numFmtId="10" fontId="2" fillId="3" borderId="1" xfId="2"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14" fontId="2" fillId="3" borderId="1" xfId="0" applyNumberFormat="1" applyFont="1" applyFill="1" applyBorder="1" applyAlignment="1">
      <alignment horizontal="center" vertical="center" wrapText="1"/>
    </xf>
    <xf numFmtId="44" fontId="2" fillId="3" borderId="1" xfId="1" applyFont="1" applyFill="1" applyBorder="1" applyAlignment="1">
      <alignment vertical="center" wrapText="1"/>
    </xf>
    <xf numFmtId="0" fontId="2" fillId="3" borderId="0" xfId="0" applyFont="1" applyFill="1" applyAlignment="1">
      <alignment vertical="center" wrapText="1"/>
    </xf>
    <xf numFmtId="14" fontId="2" fillId="3" borderId="0" xfId="0" applyNumberFormat="1" applyFont="1" applyFill="1" applyAlignment="1">
      <alignment horizontal="center" vertical="center" wrapText="1"/>
    </xf>
    <xf numFmtId="44" fontId="2" fillId="3" borderId="0" xfId="1" applyFont="1" applyFill="1" applyAlignment="1">
      <alignment vertical="center" wrapText="1"/>
    </xf>
    <xf numFmtId="10" fontId="2" fillId="3" borderId="0" xfId="0" applyNumberFormat="1" applyFont="1" applyFill="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10" fontId="4" fillId="2" borderId="1" xfId="0" applyNumberFormat="1" applyFont="1" applyFill="1" applyBorder="1" applyAlignment="1">
      <alignment horizontal="center" vertical="center" wrapText="1"/>
    </xf>
  </cellXfs>
  <cellStyles count="5">
    <cellStyle name="Moneda" xfId="1" builtinId="4"/>
    <cellStyle name="Moneda [0] 17" xfId="4" xr:uid="{D4E3765B-AE3B-43BF-8981-300151C81340}"/>
    <cellStyle name="Moneda [0] 3 2" xfId="3" xr:uid="{F0B14D6A-518D-4C4B-8D6F-2C26192AD61C}"/>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250436&amp;isFromPublicArea=True&amp;isModal=False" TargetMode="External"/><Relationship Id="rId3" Type="http://schemas.openxmlformats.org/officeDocument/2006/relationships/hyperlink" Target="https://community.secop.gov.co/Public/Tendering/OpportunityDetail/Index?noticeUID=CO1.NTC.2216224&amp;isFromPublicArea=True&amp;isModal=False" TargetMode="External"/><Relationship Id="rId7" Type="http://schemas.openxmlformats.org/officeDocument/2006/relationships/hyperlink" Target="https://community.secop.gov.co/Public/Tendering/OpportunityDetail/Index?noticeUID=CO1.NTC.2229073&amp;isFromPublicArea=True&amp;isModal=False" TargetMode="External"/><Relationship Id="rId2" Type="http://schemas.openxmlformats.org/officeDocument/2006/relationships/hyperlink" Target="mailto:gerenciacontratacion@metrodebogota.gov.co" TargetMode="External"/><Relationship Id="rId1" Type="http://schemas.openxmlformats.org/officeDocument/2006/relationships/hyperlink" Target="mailto:gerenciacontratacion@metrodebogota.gov.co" TargetMode="External"/><Relationship Id="rId6" Type="http://schemas.openxmlformats.org/officeDocument/2006/relationships/hyperlink" Target="https://community.secop.gov.co/Public/Tendering/OpportunityDetail/Index?noticeUID=CO1.NTC.2017634&amp;isFromPublicArea=True&amp;isModal=False" TargetMode="External"/><Relationship Id="rId5" Type="http://schemas.openxmlformats.org/officeDocument/2006/relationships/hyperlink" Target="https://community.secop.gov.co/Public/Tendering/OpportunityDetail/Index?noticeUID=CO1.NTC.2216495&amp;isFromPublicArea=True&amp;isModal=False" TargetMode="External"/><Relationship Id="rId4" Type="http://schemas.openxmlformats.org/officeDocument/2006/relationships/hyperlink" Target="https://www.contratos.gov.co/consultas/detalleProceso.do?numConstancia=21-15-12188648&amp;"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5599D-7797-4AA6-9119-B85ECDC5A180}">
  <dimension ref="A1:O290"/>
  <sheetViews>
    <sheetView tabSelected="1" zoomScale="70" zoomScaleNormal="70" workbookViewId="0">
      <pane xSplit="2" ySplit="1" topLeftCell="C2" activePane="bottomRight" state="frozen"/>
      <selection pane="topRight" activeCell="C1" sqref="C1"/>
      <selection pane="bottomLeft" activeCell="A2" sqref="A2"/>
      <selection pane="bottomRight" activeCell="D4" sqref="D4"/>
    </sheetView>
  </sheetViews>
  <sheetFormatPr baseColWidth="10" defaultRowHeight="91.5" customHeight="1" x14ac:dyDescent="0.25"/>
  <cols>
    <col min="1" max="1" width="4.140625" style="2" customWidth="1"/>
    <col min="2" max="2" width="21.140625" style="2" customWidth="1"/>
    <col min="3" max="3" width="90.140625" style="7" customWidth="1"/>
    <col min="4" max="4" width="23" style="7" customWidth="1"/>
    <col min="5" max="5" width="15.7109375" style="8" customWidth="1"/>
    <col min="6" max="6" width="14.85546875" style="8" customWidth="1"/>
    <col min="7" max="7" width="16" style="8" customWidth="1"/>
    <col min="8" max="8" width="20.7109375" style="9" bestFit="1" customWidth="1"/>
    <col min="9" max="9" width="15.140625" style="10" customWidth="1"/>
    <col min="10" max="10" width="21.28515625" style="9" customWidth="1"/>
    <col min="11" max="11" width="20.7109375" style="9" bestFit="1" customWidth="1"/>
    <col min="12" max="12" width="19.140625" style="2" customWidth="1"/>
    <col min="13" max="13" width="17.7109375" style="9" customWidth="1"/>
    <col min="14" max="14" width="38.85546875" style="7" customWidth="1"/>
    <col min="15" max="15" width="23" style="7" customWidth="1"/>
    <col min="16" max="16384" width="11.42578125" style="7"/>
  </cols>
  <sheetData>
    <row r="1" spans="1:15" s="2" customFormat="1" ht="77.25" customHeight="1" x14ac:dyDescent="0.25">
      <c r="A1" s="11" t="s">
        <v>0</v>
      </c>
      <c r="B1" s="11" t="s">
        <v>1</v>
      </c>
      <c r="C1" s="11" t="s">
        <v>2</v>
      </c>
      <c r="D1" s="11" t="s">
        <v>3</v>
      </c>
      <c r="E1" s="12" t="s">
        <v>4</v>
      </c>
      <c r="F1" s="12" t="s">
        <v>5</v>
      </c>
      <c r="G1" s="12" t="s">
        <v>6</v>
      </c>
      <c r="H1" s="13" t="s">
        <v>7</v>
      </c>
      <c r="I1" s="14" t="s">
        <v>9</v>
      </c>
      <c r="J1" s="13" t="s">
        <v>10</v>
      </c>
      <c r="K1" s="13" t="s">
        <v>11</v>
      </c>
      <c r="L1" s="11" t="s">
        <v>12</v>
      </c>
      <c r="M1" s="13" t="s">
        <v>13</v>
      </c>
      <c r="N1" s="11" t="s">
        <v>8</v>
      </c>
      <c r="O1" s="11" t="s">
        <v>14</v>
      </c>
    </row>
    <row r="2" spans="1:15" ht="91.5" customHeight="1" x14ac:dyDescent="0.25">
      <c r="A2" s="3">
        <v>1</v>
      </c>
      <c r="B2" s="3">
        <v>63944</v>
      </c>
      <c r="C2" s="4" t="s">
        <v>15</v>
      </c>
      <c r="D2" s="4" t="s">
        <v>16</v>
      </c>
      <c r="E2" s="5">
        <v>44235</v>
      </c>
      <c r="F2" s="5" t="s">
        <v>17</v>
      </c>
      <c r="G2" s="5">
        <v>44293</v>
      </c>
      <c r="H2" s="6">
        <v>1.19</v>
      </c>
      <c r="I2" s="1">
        <f t="shared" ref="I2:I65" si="0">(J2*100%)/H2</f>
        <v>0</v>
      </c>
      <c r="J2" s="6">
        <v>0</v>
      </c>
      <c r="K2" s="6">
        <f t="shared" ref="K2:K65" si="1">(H2+M2)-J2</f>
        <v>1.19</v>
      </c>
      <c r="L2" s="3"/>
      <c r="M2" s="6"/>
      <c r="N2" s="4" t="s">
        <v>18</v>
      </c>
      <c r="O2" s="4" t="s">
        <v>1025</v>
      </c>
    </row>
    <row r="3" spans="1:15" ht="91.5" customHeight="1" x14ac:dyDescent="0.25">
      <c r="A3" s="3">
        <v>2</v>
      </c>
      <c r="B3" s="3">
        <v>64193</v>
      </c>
      <c r="C3" s="4" t="s">
        <v>20</v>
      </c>
      <c r="D3" s="4" t="s">
        <v>21</v>
      </c>
      <c r="E3" s="5">
        <v>44242</v>
      </c>
      <c r="F3" s="5" t="s">
        <v>17</v>
      </c>
      <c r="G3" s="5">
        <v>44561</v>
      </c>
      <c r="H3" s="6">
        <v>60000000</v>
      </c>
      <c r="I3" s="1">
        <f t="shared" si="0"/>
        <v>0</v>
      </c>
      <c r="J3" s="6">
        <v>0</v>
      </c>
      <c r="K3" s="6">
        <f t="shared" si="1"/>
        <v>60000000</v>
      </c>
      <c r="L3" s="3"/>
      <c r="M3" s="6"/>
      <c r="N3" s="4" t="s">
        <v>22</v>
      </c>
      <c r="O3" s="4" t="s">
        <v>1025</v>
      </c>
    </row>
    <row r="4" spans="1:15" ht="91.5" customHeight="1" x14ac:dyDescent="0.25">
      <c r="A4" s="3">
        <v>3</v>
      </c>
      <c r="B4" s="3">
        <v>66543</v>
      </c>
      <c r="C4" s="4" t="s">
        <v>23</v>
      </c>
      <c r="D4" s="4" t="s">
        <v>24</v>
      </c>
      <c r="E4" s="5">
        <v>44286</v>
      </c>
      <c r="F4" s="5" t="s">
        <v>17</v>
      </c>
      <c r="G4" s="5">
        <v>44651</v>
      </c>
      <c r="H4" s="6">
        <v>4182121</v>
      </c>
      <c r="I4" s="1">
        <f t="shared" si="0"/>
        <v>0.55538039191118571</v>
      </c>
      <c r="J4" s="6">
        <v>2322668</v>
      </c>
      <c r="K4" s="6">
        <f t="shared" si="1"/>
        <v>1859453</v>
      </c>
      <c r="L4" s="3"/>
      <c r="M4" s="6"/>
      <c r="N4" s="4" t="s">
        <v>25</v>
      </c>
      <c r="O4" s="4" t="s">
        <v>1025</v>
      </c>
    </row>
    <row r="5" spans="1:15" ht="91.5" customHeight="1" x14ac:dyDescent="0.25">
      <c r="A5" s="3">
        <v>4</v>
      </c>
      <c r="B5" s="3">
        <v>67653</v>
      </c>
      <c r="C5" s="4" t="s">
        <v>26</v>
      </c>
      <c r="D5" s="4" t="s">
        <v>27</v>
      </c>
      <c r="E5" s="5">
        <v>44306</v>
      </c>
      <c r="F5" s="5" t="s">
        <v>17</v>
      </c>
      <c r="G5" s="5">
        <v>44322</v>
      </c>
      <c r="H5" s="6">
        <v>6098224</v>
      </c>
      <c r="I5" s="1">
        <f t="shared" si="0"/>
        <v>1</v>
      </c>
      <c r="J5" s="6">
        <v>6098224</v>
      </c>
      <c r="K5" s="6">
        <f t="shared" si="1"/>
        <v>0</v>
      </c>
      <c r="L5" s="3"/>
      <c r="M5" s="6"/>
      <c r="N5" s="4" t="s">
        <v>28</v>
      </c>
      <c r="O5" s="4" t="s">
        <v>1025</v>
      </c>
    </row>
    <row r="6" spans="1:15" ht="91.5" customHeight="1" x14ac:dyDescent="0.25">
      <c r="A6" s="3">
        <v>5</v>
      </c>
      <c r="B6" s="3">
        <v>67736</v>
      </c>
      <c r="C6" s="4" t="s">
        <v>29</v>
      </c>
      <c r="D6" s="4" t="s">
        <v>30</v>
      </c>
      <c r="E6" s="5">
        <v>44307</v>
      </c>
      <c r="F6" s="5">
        <v>44316</v>
      </c>
      <c r="G6" s="5">
        <v>44561</v>
      </c>
      <c r="H6" s="6">
        <v>1280649.99</v>
      </c>
      <c r="I6" s="1">
        <f t="shared" si="0"/>
        <v>0.33078870363322299</v>
      </c>
      <c r="J6" s="6">
        <v>423624.55</v>
      </c>
      <c r="K6" s="6">
        <f t="shared" si="1"/>
        <v>857025.44</v>
      </c>
      <c r="L6" s="3"/>
      <c r="M6" s="6"/>
      <c r="N6" s="4" t="s">
        <v>31</v>
      </c>
      <c r="O6" s="4" t="s">
        <v>1025</v>
      </c>
    </row>
    <row r="7" spans="1:15" ht="91.5" customHeight="1" x14ac:dyDescent="0.25">
      <c r="A7" s="3">
        <v>6</v>
      </c>
      <c r="B7" s="3">
        <v>67737</v>
      </c>
      <c r="C7" s="4" t="s">
        <v>29</v>
      </c>
      <c r="D7" s="4" t="s">
        <v>32</v>
      </c>
      <c r="E7" s="5">
        <v>44307</v>
      </c>
      <c r="F7" s="5">
        <v>44327</v>
      </c>
      <c r="G7" s="5">
        <v>44561</v>
      </c>
      <c r="H7" s="6">
        <v>414537.9</v>
      </c>
      <c r="I7" s="1">
        <f t="shared" si="0"/>
        <v>0</v>
      </c>
      <c r="J7" s="6">
        <v>0</v>
      </c>
      <c r="K7" s="6">
        <f t="shared" si="1"/>
        <v>414537.9</v>
      </c>
      <c r="L7" s="3"/>
      <c r="M7" s="6"/>
      <c r="N7" s="4" t="s">
        <v>33</v>
      </c>
      <c r="O7" s="4" t="s">
        <v>1025</v>
      </c>
    </row>
    <row r="8" spans="1:15" ht="91.5" customHeight="1" x14ac:dyDescent="0.25">
      <c r="A8" s="3">
        <v>7</v>
      </c>
      <c r="B8" s="3">
        <v>68448</v>
      </c>
      <c r="C8" s="4" t="s">
        <v>34</v>
      </c>
      <c r="D8" s="4" t="s">
        <v>35</v>
      </c>
      <c r="E8" s="5">
        <v>44319</v>
      </c>
      <c r="F8" s="5">
        <v>44319</v>
      </c>
      <c r="G8" s="5">
        <v>44683</v>
      </c>
      <c r="H8" s="6">
        <v>145905200.33000001</v>
      </c>
      <c r="I8" s="1">
        <f t="shared" si="0"/>
        <v>0.14951519171804695</v>
      </c>
      <c r="J8" s="6">
        <v>21815044</v>
      </c>
      <c r="K8" s="6">
        <f t="shared" si="1"/>
        <v>124090156.33000001</v>
      </c>
      <c r="L8" s="3"/>
      <c r="M8" s="6"/>
      <c r="N8" s="4" t="s">
        <v>36</v>
      </c>
      <c r="O8" s="4" t="s">
        <v>1025</v>
      </c>
    </row>
    <row r="9" spans="1:15" ht="91.5" customHeight="1" x14ac:dyDescent="0.25">
      <c r="A9" s="3">
        <v>8</v>
      </c>
      <c r="B9" s="3">
        <v>69035</v>
      </c>
      <c r="C9" s="4" t="s">
        <v>37</v>
      </c>
      <c r="D9" s="4" t="s">
        <v>16</v>
      </c>
      <c r="E9" s="5">
        <v>44329</v>
      </c>
      <c r="F9" s="5" t="s">
        <v>17</v>
      </c>
      <c r="G9" s="5">
        <v>44489</v>
      </c>
      <c r="H9" s="6">
        <v>3.57</v>
      </c>
      <c r="I9" s="1">
        <f t="shared" si="0"/>
        <v>0</v>
      </c>
      <c r="J9" s="6">
        <v>0</v>
      </c>
      <c r="K9" s="6">
        <f t="shared" si="1"/>
        <v>3.57</v>
      </c>
      <c r="L9" s="3"/>
      <c r="M9" s="6"/>
      <c r="N9" s="4" t="s">
        <v>38</v>
      </c>
      <c r="O9" s="4" t="s">
        <v>1025</v>
      </c>
    </row>
    <row r="10" spans="1:15" ht="91.5" customHeight="1" x14ac:dyDescent="0.25">
      <c r="A10" s="3">
        <v>9</v>
      </c>
      <c r="B10" s="3">
        <v>72007</v>
      </c>
      <c r="C10" s="4" t="s">
        <v>39</v>
      </c>
      <c r="D10" s="4" t="s">
        <v>40</v>
      </c>
      <c r="E10" s="5">
        <v>44383</v>
      </c>
      <c r="F10" s="5">
        <v>44393</v>
      </c>
      <c r="G10" s="5">
        <v>44804</v>
      </c>
      <c r="H10" s="6">
        <v>16050870</v>
      </c>
      <c r="I10" s="1">
        <f t="shared" si="0"/>
        <v>1</v>
      </c>
      <c r="J10" s="6">
        <v>16050870</v>
      </c>
      <c r="K10" s="6">
        <f t="shared" si="1"/>
        <v>0</v>
      </c>
      <c r="L10" s="3"/>
      <c r="M10" s="6"/>
      <c r="N10" s="4" t="s">
        <v>41</v>
      </c>
      <c r="O10" s="4" t="s">
        <v>1025</v>
      </c>
    </row>
    <row r="11" spans="1:15" ht="91.5" customHeight="1" x14ac:dyDescent="0.25">
      <c r="A11" s="3">
        <v>10</v>
      </c>
      <c r="B11" s="3" t="s">
        <v>42</v>
      </c>
      <c r="C11" s="4" t="s">
        <v>43</v>
      </c>
      <c r="D11" s="4" t="s">
        <v>44</v>
      </c>
      <c r="E11" s="5">
        <v>44204</v>
      </c>
      <c r="F11" s="5">
        <v>44208</v>
      </c>
      <c r="G11" s="5">
        <v>44561</v>
      </c>
      <c r="H11" s="6">
        <v>112808008</v>
      </c>
      <c r="I11" s="1">
        <f t="shared" si="0"/>
        <v>0.56214690893220987</v>
      </c>
      <c r="J11" s="6">
        <v>63414673</v>
      </c>
      <c r="K11" s="6">
        <f t="shared" si="1"/>
        <v>49393335</v>
      </c>
      <c r="L11" s="3"/>
      <c r="M11" s="6"/>
      <c r="N11" s="4" t="s">
        <v>45</v>
      </c>
      <c r="O11" s="4" t="s">
        <v>1025</v>
      </c>
    </row>
    <row r="12" spans="1:15" ht="91.5" customHeight="1" x14ac:dyDescent="0.25">
      <c r="A12" s="3">
        <v>11</v>
      </c>
      <c r="B12" s="3" t="s">
        <v>46</v>
      </c>
      <c r="C12" s="4" t="s">
        <v>47</v>
      </c>
      <c r="D12" s="4" t="s">
        <v>48</v>
      </c>
      <c r="E12" s="5">
        <v>44204</v>
      </c>
      <c r="F12" s="5">
        <v>44208</v>
      </c>
      <c r="G12" s="5">
        <v>44561</v>
      </c>
      <c r="H12" s="6">
        <v>112808008</v>
      </c>
      <c r="I12" s="1">
        <f t="shared" si="0"/>
        <v>0.56214690893220987</v>
      </c>
      <c r="J12" s="6">
        <v>63414673</v>
      </c>
      <c r="K12" s="6">
        <f t="shared" si="1"/>
        <v>49393335</v>
      </c>
      <c r="L12" s="3"/>
      <c r="M12" s="6"/>
      <c r="N12" s="4" t="s">
        <v>49</v>
      </c>
      <c r="O12" s="4" t="s">
        <v>1025</v>
      </c>
    </row>
    <row r="13" spans="1:15" ht="91.5" customHeight="1" x14ac:dyDescent="0.25">
      <c r="A13" s="3">
        <v>12</v>
      </c>
      <c r="B13" s="3" t="s">
        <v>50</v>
      </c>
      <c r="C13" s="4" t="s">
        <v>51</v>
      </c>
      <c r="D13" s="4" t="s">
        <v>52</v>
      </c>
      <c r="E13" s="5">
        <v>44204</v>
      </c>
      <c r="F13" s="5">
        <v>44208</v>
      </c>
      <c r="G13" s="5">
        <v>44561</v>
      </c>
      <c r="H13" s="6">
        <v>36367460</v>
      </c>
      <c r="I13" s="1">
        <f t="shared" si="0"/>
        <v>0.56214690275317547</v>
      </c>
      <c r="J13" s="6">
        <v>20443855</v>
      </c>
      <c r="K13" s="6">
        <f t="shared" si="1"/>
        <v>15923605</v>
      </c>
      <c r="L13" s="3"/>
      <c r="M13" s="6"/>
      <c r="N13" s="4" t="s">
        <v>53</v>
      </c>
      <c r="O13" s="4" t="s">
        <v>1025</v>
      </c>
    </row>
    <row r="14" spans="1:15" ht="91.5" customHeight="1" x14ac:dyDescent="0.25">
      <c r="A14" s="3">
        <v>13</v>
      </c>
      <c r="B14" s="3" t="s">
        <v>54</v>
      </c>
      <c r="C14" s="4" t="s">
        <v>55</v>
      </c>
      <c r="D14" s="4" t="s">
        <v>56</v>
      </c>
      <c r="E14" s="5">
        <v>44204</v>
      </c>
      <c r="F14" s="5">
        <v>44208</v>
      </c>
      <c r="G14" s="5">
        <v>44561</v>
      </c>
      <c r="H14" s="6">
        <v>66846992</v>
      </c>
      <c r="I14" s="1">
        <f t="shared" si="0"/>
        <v>0.56214686518729218</v>
      </c>
      <c r="J14" s="6">
        <v>37577827</v>
      </c>
      <c r="K14" s="6">
        <f t="shared" si="1"/>
        <v>29269165</v>
      </c>
      <c r="L14" s="3"/>
      <c r="M14" s="6"/>
      <c r="N14" s="4" t="s">
        <v>57</v>
      </c>
      <c r="O14" s="4" t="s">
        <v>1025</v>
      </c>
    </row>
    <row r="15" spans="1:15" ht="91.5" customHeight="1" x14ac:dyDescent="0.25">
      <c r="A15" s="3">
        <v>14</v>
      </c>
      <c r="B15" s="3" t="s">
        <v>58</v>
      </c>
      <c r="C15" s="4" t="s">
        <v>59</v>
      </c>
      <c r="D15" s="4" t="s">
        <v>60</v>
      </c>
      <c r="E15" s="5">
        <v>44208</v>
      </c>
      <c r="F15" s="5">
        <v>44209</v>
      </c>
      <c r="G15" s="5">
        <v>44561</v>
      </c>
      <c r="H15" s="6">
        <v>91000000</v>
      </c>
      <c r="I15" s="1">
        <f t="shared" si="0"/>
        <v>0.56571428571428573</v>
      </c>
      <c r="J15" s="6">
        <v>51480000</v>
      </c>
      <c r="K15" s="6">
        <f t="shared" si="1"/>
        <v>39520000</v>
      </c>
      <c r="L15" s="3"/>
      <c r="M15" s="6"/>
      <c r="N15" s="4" t="s">
        <v>61</v>
      </c>
      <c r="O15" s="4" t="s">
        <v>1025</v>
      </c>
    </row>
    <row r="16" spans="1:15" ht="91.5" customHeight="1" x14ac:dyDescent="0.25">
      <c r="A16" s="3">
        <v>15</v>
      </c>
      <c r="B16" s="3" t="s">
        <v>62</v>
      </c>
      <c r="C16" s="4" t="s">
        <v>63</v>
      </c>
      <c r="D16" s="4" t="s">
        <v>64</v>
      </c>
      <c r="E16" s="5">
        <v>44211</v>
      </c>
      <c r="F16" s="5">
        <v>44214</v>
      </c>
      <c r="G16" s="5">
        <v>44561</v>
      </c>
      <c r="H16" s="6">
        <v>172054161</v>
      </c>
      <c r="I16" s="1">
        <f t="shared" si="0"/>
        <v>0.55619595855051718</v>
      </c>
      <c r="J16" s="6">
        <v>95695829</v>
      </c>
      <c r="K16" s="6">
        <f t="shared" si="1"/>
        <v>76358332</v>
      </c>
      <c r="L16" s="3"/>
      <c r="M16" s="6"/>
      <c r="N16" s="4" t="s">
        <v>65</v>
      </c>
      <c r="O16" s="4" t="s">
        <v>1025</v>
      </c>
    </row>
    <row r="17" spans="1:15" ht="91.5" customHeight="1" x14ac:dyDescent="0.25">
      <c r="A17" s="3">
        <v>16</v>
      </c>
      <c r="B17" s="3" t="s">
        <v>66</v>
      </c>
      <c r="C17" s="4" t="s">
        <v>67</v>
      </c>
      <c r="D17" s="4" t="s">
        <v>68</v>
      </c>
      <c r="E17" s="5">
        <v>44211</v>
      </c>
      <c r="F17" s="5">
        <v>44215</v>
      </c>
      <c r="G17" s="5">
        <v>44561</v>
      </c>
      <c r="H17" s="6">
        <v>46728803</v>
      </c>
      <c r="I17" s="1">
        <f t="shared" si="0"/>
        <v>0.58181807053777945</v>
      </c>
      <c r="J17" s="6">
        <v>27187662</v>
      </c>
      <c r="K17" s="6">
        <f t="shared" si="1"/>
        <v>19541141</v>
      </c>
      <c r="L17" s="3">
        <v>1</v>
      </c>
      <c r="M17" s="6"/>
      <c r="N17" s="4" t="s">
        <v>69</v>
      </c>
      <c r="O17" s="4" t="s">
        <v>1025</v>
      </c>
    </row>
    <row r="18" spans="1:15" ht="91.5" customHeight="1" x14ac:dyDescent="0.25">
      <c r="A18" s="3">
        <v>17</v>
      </c>
      <c r="B18" s="3" t="s">
        <v>70</v>
      </c>
      <c r="C18" s="4" t="s">
        <v>71</v>
      </c>
      <c r="D18" s="4" t="s">
        <v>72</v>
      </c>
      <c r="E18" s="5">
        <v>44214</v>
      </c>
      <c r="F18" s="5">
        <v>44215</v>
      </c>
      <c r="G18" s="5">
        <v>44561</v>
      </c>
      <c r="H18" s="6">
        <v>172000000</v>
      </c>
      <c r="I18" s="1">
        <f t="shared" si="0"/>
        <v>0.55813953488372092</v>
      </c>
      <c r="J18" s="6">
        <v>96000000</v>
      </c>
      <c r="K18" s="6">
        <f t="shared" si="1"/>
        <v>76000000</v>
      </c>
      <c r="L18" s="3"/>
      <c r="M18" s="6"/>
      <c r="N18" s="4" t="s">
        <v>73</v>
      </c>
      <c r="O18" s="4" t="s">
        <v>1025</v>
      </c>
    </row>
    <row r="19" spans="1:15" ht="91.5" customHeight="1" x14ac:dyDescent="0.25">
      <c r="A19" s="3">
        <v>18</v>
      </c>
      <c r="B19" s="3" t="s">
        <v>74</v>
      </c>
      <c r="C19" s="4" t="s">
        <v>75</v>
      </c>
      <c r="D19" s="4" t="s">
        <v>76</v>
      </c>
      <c r="E19" s="5">
        <v>44214</v>
      </c>
      <c r="F19" s="5">
        <v>44215</v>
      </c>
      <c r="G19" s="5">
        <v>44561</v>
      </c>
      <c r="H19" s="6">
        <v>97466662</v>
      </c>
      <c r="I19" s="1">
        <f t="shared" si="0"/>
        <v>0.55813952056755567</v>
      </c>
      <c r="J19" s="6">
        <v>54399996</v>
      </c>
      <c r="K19" s="6">
        <f t="shared" si="1"/>
        <v>43066666</v>
      </c>
      <c r="L19" s="3"/>
      <c r="M19" s="6"/>
      <c r="N19" s="4" t="s">
        <v>77</v>
      </c>
      <c r="O19" s="4" t="s">
        <v>1025</v>
      </c>
    </row>
    <row r="20" spans="1:15" ht="91.5" customHeight="1" x14ac:dyDescent="0.25">
      <c r="A20" s="3">
        <v>19</v>
      </c>
      <c r="B20" s="3" t="s">
        <v>78</v>
      </c>
      <c r="C20" s="4" t="s">
        <v>79</v>
      </c>
      <c r="D20" s="4" t="s">
        <v>80</v>
      </c>
      <c r="E20" s="5">
        <v>44214</v>
      </c>
      <c r="F20" s="5">
        <v>44216</v>
      </c>
      <c r="G20" s="5">
        <v>44549</v>
      </c>
      <c r="H20" s="6">
        <v>122748087</v>
      </c>
      <c r="I20" s="1">
        <f t="shared" si="0"/>
        <v>0.57878788774932188</v>
      </c>
      <c r="J20" s="6">
        <v>71045106</v>
      </c>
      <c r="K20" s="6">
        <f t="shared" si="1"/>
        <v>51702981</v>
      </c>
      <c r="L20" s="3"/>
      <c r="M20" s="6"/>
      <c r="N20" s="4" t="s">
        <v>81</v>
      </c>
      <c r="O20" s="4" t="s">
        <v>1025</v>
      </c>
    </row>
    <row r="21" spans="1:15" ht="91.5" customHeight="1" x14ac:dyDescent="0.25">
      <c r="A21" s="3">
        <v>20</v>
      </c>
      <c r="B21" s="3" t="s">
        <v>82</v>
      </c>
      <c r="C21" s="4" t="s">
        <v>83</v>
      </c>
      <c r="D21" s="4" t="s">
        <v>84</v>
      </c>
      <c r="E21" s="5">
        <v>44214</v>
      </c>
      <c r="F21" s="5">
        <v>44217</v>
      </c>
      <c r="G21" s="5">
        <v>44561</v>
      </c>
      <c r="H21" s="6">
        <v>91396851</v>
      </c>
      <c r="I21" s="1">
        <f t="shared" si="0"/>
        <v>0.55232559379972512</v>
      </c>
      <c r="J21" s="6">
        <v>50480820</v>
      </c>
      <c r="K21" s="6">
        <f t="shared" si="1"/>
        <v>40916031</v>
      </c>
      <c r="L21" s="3">
        <v>1</v>
      </c>
      <c r="M21" s="6"/>
      <c r="N21" s="4" t="s">
        <v>85</v>
      </c>
      <c r="O21" s="4" t="s">
        <v>1025</v>
      </c>
    </row>
    <row r="22" spans="1:15" ht="91.5" customHeight="1" x14ac:dyDescent="0.25">
      <c r="A22" s="3">
        <v>21</v>
      </c>
      <c r="B22" s="3" t="s">
        <v>86</v>
      </c>
      <c r="C22" s="4" t="s">
        <v>87</v>
      </c>
      <c r="D22" s="4" t="s">
        <v>88</v>
      </c>
      <c r="E22" s="5">
        <v>44214</v>
      </c>
      <c r="F22" s="5">
        <v>44217</v>
      </c>
      <c r="G22" s="5">
        <v>44561</v>
      </c>
      <c r="H22" s="6">
        <v>109676210</v>
      </c>
      <c r="I22" s="1">
        <f t="shared" si="0"/>
        <v>0.55232557726055631</v>
      </c>
      <c r="J22" s="6">
        <v>60576976</v>
      </c>
      <c r="K22" s="6">
        <f t="shared" si="1"/>
        <v>49099234</v>
      </c>
      <c r="L22" s="3">
        <v>1</v>
      </c>
      <c r="M22" s="6"/>
      <c r="N22" s="4" t="s">
        <v>89</v>
      </c>
      <c r="O22" s="4" t="s">
        <v>1025</v>
      </c>
    </row>
    <row r="23" spans="1:15" ht="91.5" customHeight="1" x14ac:dyDescent="0.25">
      <c r="A23" s="3">
        <v>22</v>
      </c>
      <c r="B23" s="3" t="s">
        <v>90</v>
      </c>
      <c r="C23" s="4" t="s">
        <v>91</v>
      </c>
      <c r="D23" s="4" t="s">
        <v>92</v>
      </c>
      <c r="E23" s="5">
        <v>44214</v>
      </c>
      <c r="F23" s="5">
        <v>44215</v>
      </c>
      <c r="G23" s="5">
        <v>44561</v>
      </c>
      <c r="H23" s="6">
        <v>86000000</v>
      </c>
      <c r="I23" s="1">
        <f t="shared" si="0"/>
        <v>0.55813953488372092</v>
      </c>
      <c r="J23" s="6">
        <v>48000000</v>
      </c>
      <c r="K23" s="6">
        <f t="shared" si="1"/>
        <v>38000000</v>
      </c>
      <c r="L23" s="3"/>
      <c r="M23" s="6"/>
      <c r="N23" s="4" t="s">
        <v>93</v>
      </c>
      <c r="O23" s="4" t="s">
        <v>1025</v>
      </c>
    </row>
    <row r="24" spans="1:15" ht="91.5" customHeight="1" x14ac:dyDescent="0.25">
      <c r="A24" s="3">
        <v>23</v>
      </c>
      <c r="B24" s="3" t="s">
        <v>94</v>
      </c>
      <c r="C24" s="4" t="s">
        <v>95</v>
      </c>
      <c r="D24" s="4" t="s">
        <v>96</v>
      </c>
      <c r="E24" s="5">
        <v>44214</v>
      </c>
      <c r="F24" s="5">
        <v>44217</v>
      </c>
      <c r="G24" s="5">
        <v>44561</v>
      </c>
      <c r="H24" s="6">
        <v>114666662</v>
      </c>
      <c r="I24" s="1">
        <f t="shared" si="0"/>
        <v>0.25872085645956971</v>
      </c>
      <c r="J24" s="6">
        <v>29666657</v>
      </c>
      <c r="K24" s="6">
        <f t="shared" si="1"/>
        <v>0</v>
      </c>
      <c r="L24" s="3">
        <v>1</v>
      </c>
      <c r="M24" s="6">
        <v>-85000005</v>
      </c>
      <c r="N24" s="4" t="s">
        <v>97</v>
      </c>
      <c r="O24" s="4" t="s">
        <v>1025</v>
      </c>
    </row>
    <row r="25" spans="1:15" ht="91.5" customHeight="1" x14ac:dyDescent="0.25">
      <c r="A25" s="3">
        <v>24</v>
      </c>
      <c r="B25" s="3" t="s">
        <v>98</v>
      </c>
      <c r="C25" s="4" t="s">
        <v>99</v>
      </c>
      <c r="D25" s="4" t="s">
        <v>100</v>
      </c>
      <c r="E25" s="5">
        <v>44214</v>
      </c>
      <c r="F25" s="5">
        <v>44216</v>
      </c>
      <c r="G25" s="5">
        <v>44561</v>
      </c>
      <c r="H25" s="6">
        <v>108933324</v>
      </c>
      <c r="I25" s="1">
        <f t="shared" si="0"/>
        <v>0.55523253839201681</v>
      </c>
      <c r="J25" s="6">
        <v>60483326</v>
      </c>
      <c r="K25" s="6">
        <f t="shared" si="1"/>
        <v>48449998</v>
      </c>
      <c r="L25" s="3"/>
      <c r="M25" s="6"/>
      <c r="N25" s="4" t="s">
        <v>101</v>
      </c>
      <c r="O25" s="4" t="s">
        <v>1025</v>
      </c>
    </row>
    <row r="26" spans="1:15" ht="91.5" customHeight="1" x14ac:dyDescent="0.25">
      <c r="A26" s="3">
        <v>25</v>
      </c>
      <c r="B26" s="3" t="s">
        <v>102</v>
      </c>
      <c r="C26" s="4" t="s">
        <v>103</v>
      </c>
      <c r="D26" s="4" t="s">
        <v>104</v>
      </c>
      <c r="E26" s="5">
        <v>44215</v>
      </c>
      <c r="F26" s="5">
        <v>44218</v>
      </c>
      <c r="G26" s="5">
        <v>44561</v>
      </c>
      <c r="H26" s="6">
        <v>93753329</v>
      </c>
      <c r="I26" s="1">
        <f t="shared" si="0"/>
        <v>0.5510204016328849</v>
      </c>
      <c r="J26" s="6">
        <v>51659997</v>
      </c>
      <c r="K26" s="6">
        <f t="shared" si="1"/>
        <v>42093332</v>
      </c>
      <c r="L26" s="3"/>
      <c r="M26" s="6"/>
      <c r="N26" s="4" t="s">
        <v>105</v>
      </c>
      <c r="O26" s="4" t="s">
        <v>1025</v>
      </c>
    </row>
    <row r="27" spans="1:15" ht="91.5" customHeight="1" x14ac:dyDescent="0.25">
      <c r="A27" s="3">
        <v>26</v>
      </c>
      <c r="B27" s="3" t="s">
        <v>106</v>
      </c>
      <c r="C27" s="4" t="s">
        <v>107</v>
      </c>
      <c r="D27" s="4" t="s">
        <v>108</v>
      </c>
      <c r="E27" s="5">
        <v>44215</v>
      </c>
      <c r="F27" s="5">
        <v>44217</v>
      </c>
      <c r="G27" s="5">
        <v>44561</v>
      </c>
      <c r="H27" s="6">
        <v>109348400</v>
      </c>
      <c r="I27" s="1">
        <f t="shared" si="0"/>
        <v>0.55393586005830908</v>
      </c>
      <c r="J27" s="6">
        <v>60572000</v>
      </c>
      <c r="K27" s="6">
        <f t="shared" si="1"/>
        <v>48776400</v>
      </c>
      <c r="L27" s="3"/>
      <c r="M27" s="6"/>
      <c r="N27" s="4" t="s">
        <v>109</v>
      </c>
      <c r="O27" s="4" t="s">
        <v>1025</v>
      </c>
    </row>
    <row r="28" spans="1:15" ht="91.5" customHeight="1" x14ac:dyDescent="0.25">
      <c r="A28" s="3">
        <v>27</v>
      </c>
      <c r="B28" s="3" t="s">
        <v>110</v>
      </c>
      <c r="C28" s="4" t="s">
        <v>111</v>
      </c>
      <c r="D28" s="4" t="s">
        <v>112</v>
      </c>
      <c r="E28" s="5">
        <v>44215</v>
      </c>
      <c r="F28" s="5">
        <v>44217</v>
      </c>
      <c r="G28" s="5">
        <v>44561</v>
      </c>
      <c r="H28" s="6">
        <v>109348400</v>
      </c>
      <c r="I28" s="1">
        <f t="shared" si="0"/>
        <v>0.55393586005830908</v>
      </c>
      <c r="J28" s="6">
        <v>60572000</v>
      </c>
      <c r="K28" s="6">
        <f t="shared" si="1"/>
        <v>48776400</v>
      </c>
      <c r="L28" s="3"/>
      <c r="M28" s="6"/>
      <c r="N28" s="4" t="s">
        <v>113</v>
      </c>
      <c r="O28" s="4" t="s">
        <v>1025</v>
      </c>
    </row>
    <row r="29" spans="1:15" ht="91.5" customHeight="1" x14ac:dyDescent="0.25">
      <c r="A29" s="3">
        <v>28</v>
      </c>
      <c r="B29" s="3" t="s">
        <v>114</v>
      </c>
      <c r="C29" s="4" t="s">
        <v>115</v>
      </c>
      <c r="D29" s="4" t="s">
        <v>116</v>
      </c>
      <c r="E29" s="5">
        <v>44215</v>
      </c>
      <c r="F29" s="5">
        <v>44217</v>
      </c>
      <c r="G29" s="5">
        <v>44561</v>
      </c>
      <c r="H29" s="6">
        <v>42303329</v>
      </c>
      <c r="I29" s="1">
        <f t="shared" si="0"/>
        <v>0.55393583800461665</v>
      </c>
      <c r="J29" s="6">
        <v>23433330</v>
      </c>
      <c r="K29" s="6">
        <f t="shared" si="1"/>
        <v>18869999</v>
      </c>
      <c r="L29" s="3"/>
      <c r="M29" s="6"/>
      <c r="N29" s="4" t="s">
        <v>117</v>
      </c>
      <c r="O29" s="4" t="s">
        <v>1025</v>
      </c>
    </row>
    <row r="30" spans="1:15" ht="91.5" customHeight="1" x14ac:dyDescent="0.25">
      <c r="A30" s="3">
        <v>29</v>
      </c>
      <c r="B30" s="3" t="s">
        <v>118</v>
      </c>
      <c r="C30" s="4" t="s">
        <v>119</v>
      </c>
      <c r="D30" s="4" t="s">
        <v>120</v>
      </c>
      <c r="E30" s="5">
        <v>44216</v>
      </c>
      <c r="F30" s="5">
        <v>44218</v>
      </c>
      <c r="G30" s="5">
        <v>44561</v>
      </c>
      <c r="H30" s="6">
        <v>72898929</v>
      </c>
      <c r="I30" s="1">
        <f t="shared" si="0"/>
        <v>0.55102039976472084</v>
      </c>
      <c r="J30" s="6">
        <v>40168797</v>
      </c>
      <c r="K30" s="6">
        <f t="shared" si="1"/>
        <v>32517599</v>
      </c>
      <c r="L30" s="3">
        <v>1</v>
      </c>
      <c r="M30" s="6">
        <v>-212533</v>
      </c>
      <c r="N30" s="4" t="s">
        <v>121</v>
      </c>
      <c r="O30" s="4" t="s">
        <v>1025</v>
      </c>
    </row>
    <row r="31" spans="1:15" ht="91.5" customHeight="1" x14ac:dyDescent="0.25">
      <c r="A31" s="3">
        <v>30</v>
      </c>
      <c r="B31" s="3" t="s">
        <v>122</v>
      </c>
      <c r="C31" s="4" t="s">
        <v>123</v>
      </c>
      <c r="D31" s="4" t="s">
        <v>124</v>
      </c>
      <c r="E31" s="5">
        <v>44216</v>
      </c>
      <c r="F31" s="5">
        <v>44217</v>
      </c>
      <c r="G31" s="5">
        <v>44561</v>
      </c>
      <c r="H31" s="6">
        <v>104940000</v>
      </c>
      <c r="I31" s="1">
        <f t="shared" si="0"/>
        <v>0.5757575757575758</v>
      </c>
      <c r="J31" s="6">
        <v>60420000</v>
      </c>
      <c r="K31" s="6">
        <f t="shared" si="1"/>
        <v>44520000</v>
      </c>
      <c r="L31" s="3">
        <v>1</v>
      </c>
      <c r="M31" s="6"/>
      <c r="N31" s="4" t="s">
        <v>125</v>
      </c>
      <c r="O31" s="4" t="s">
        <v>1025</v>
      </c>
    </row>
    <row r="32" spans="1:15" ht="91.5" customHeight="1" x14ac:dyDescent="0.25">
      <c r="A32" s="3">
        <v>31</v>
      </c>
      <c r="B32" s="3" t="s">
        <v>126</v>
      </c>
      <c r="C32" s="4" t="s">
        <v>127</v>
      </c>
      <c r="D32" s="4" t="s">
        <v>128</v>
      </c>
      <c r="E32" s="5">
        <v>44216</v>
      </c>
      <c r="F32" s="5">
        <v>44218</v>
      </c>
      <c r="G32" s="5">
        <v>44561</v>
      </c>
      <c r="H32" s="6">
        <v>88920000</v>
      </c>
      <c r="I32" s="1">
        <f t="shared" si="0"/>
        <v>0.55263157894736847</v>
      </c>
      <c r="J32" s="6">
        <v>49140000</v>
      </c>
      <c r="K32" s="6">
        <f t="shared" si="1"/>
        <v>39780000</v>
      </c>
      <c r="L32" s="3"/>
      <c r="M32" s="6"/>
      <c r="N32" s="4" t="s">
        <v>129</v>
      </c>
      <c r="O32" s="4" t="s">
        <v>1025</v>
      </c>
    </row>
    <row r="33" spans="1:15" ht="91.5" customHeight="1" x14ac:dyDescent="0.25">
      <c r="A33" s="3">
        <v>32</v>
      </c>
      <c r="B33" s="3" t="s">
        <v>130</v>
      </c>
      <c r="C33" s="4" t="s">
        <v>131</v>
      </c>
      <c r="D33" s="4" t="s">
        <v>132</v>
      </c>
      <c r="E33" s="5">
        <v>44216</v>
      </c>
      <c r="F33" s="5">
        <v>44218</v>
      </c>
      <c r="G33" s="5">
        <v>44561</v>
      </c>
      <c r="H33" s="6">
        <v>70078371</v>
      </c>
      <c r="I33" s="1">
        <f t="shared" si="0"/>
        <v>0.66363640216465647</v>
      </c>
      <c r="J33" s="6">
        <v>46506558</v>
      </c>
      <c r="K33" s="6">
        <f t="shared" si="1"/>
        <v>23571813</v>
      </c>
      <c r="L33" s="3">
        <v>1</v>
      </c>
      <c r="M33" s="6"/>
      <c r="N33" s="4" t="s">
        <v>133</v>
      </c>
      <c r="O33" s="4" t="s">
        <v>1025</v>
      </c>
    </row>
    <row r="34" spans="1:15" ht="91.5" customHeight="1" x14ac:dyDescent="0.25">
      <c r="A34" s="3">
        <v>33</v>
      </c>
      <c r="B34" s="3" t="s">
        <v>134</v>
      </c>
      <c r="C34" s="4" t="s">
        <v>135</v>
      </c>
      <c r="D34" s="4" t="s">
        <v>136</v>
      </c>
      <c r="E34" s="5">
        <v>44217</v>
      </c>
      <c r="F34" s="5">
        <v>44221</v>
      </c>
      <c r="G34" s="5">
        <v>44561</v>
      </c>
      <c r="H34" s="6">
        <v>108710800</v>
      </c>
      <c r="I34" s="1">
        <f t="shared" si="0"/>
        <v>0.54545454545454541</v>
      </c>
      <c r="J34" s="6">
        <v>59296800</v>
      </c>
      <c r="K34" s="6">
        <f t="shared" si="1"/>
        <v>49414000</v>
      </c>
      <c r="L34" s="3">
        <v>1</v>
      </c>
      <c r="M34" s="6"/>
      <c r="N34" s="4" t="s">
        <v>137</v>
      </c>
      <c r="O34" s="4" t="s">
        <v>1025</v>
      </c>
    </row>
    <row r="35" spans="1:15" ht="91.5" customHeight="1" x14ac:dyDescent="0.25">
      <c r="A35" s="3">
        <v>34</v>
      </c>
      <c r="B35" s="3" t="s">
        <v>138</v>
      </c>
      <c r="C35" s="4" t="s">
        <v>139</v>
      </c>
      <c r="D35" s="4" t="s">
        <v>140</v>
      </c>
      <c r="E35" s="5">
        <v>44217</v>
      </c>
      <c r="F35" s="5">
        <v>44218</v>
      </c>
      <c r="G35" s="5">
        <v>44561</v>
      </c>
      <c r="H35" s="6">
        <v>34100000</v>
      </c>
      <c r="I35" s="1">
        <f t="shared" si="0"/>
        <v>0.55425219941348969</v>
      </c>
      <c r="J35" s="6">
        <v>18900000</v>
      </c>
      <c r="K35" s="6">
        <f t="shared" si="1"/>
        <v>15200000</v>
      </c>
      <c r="L35" s="3"/>
      <c r="M35" s="6"/>
      <c r="N35" s="4" t="s">
        <v>141</v>
      </c>
      <c r="O35" s="4" t="s">
        <v>1025</v>
      </c>
    </row>
    <row r="36" spans="1:15" ht="91.5" customHeight="1" x14ac:dyDescent="0.25">
      <c r="A36" s="3">
        <v>35</v>
      </c>
      <c r="B36" s="3" t="s">
        <v>142</v>
      </c>
      <c r="C36" s="4" t="s">
        <v>143</v>
      </c>
      <c r="D36" s="4" t="s">
        <v>144</v>
      </c>
      <c r="E36" s="5">
        <v>44217</v>
      </c>
      <c r="F36" s="5">
        <v>44218</v>
      </c>
      <c r="G36" s="5">
        <v>44561</v>
      </c>
      <c r="H36" s="6">
        <v>28416663</v>
      </c>
      <c r="I36" s="1">
        <f t="shared" si="0"/>
        <v>0.55425216535805066</v>
      </c>
      <c r="J36" s="6">
        <v>15749997</v>
      </c>
      <c r="K36" s="6">
        <f t="shared" si="1"/>
        <v>0</v>
      </c>
      <c r="L36" s="3">
        <v>1</v>
      </c>
      <c r="M36" s="6">
        <v>-12666666</v>
      </c>
      <c r="N36" s="4" t="s">
        <v>145</v>
      </c>
      <c r="O36" s="4" t="s">
        <v>1025</v>
      </c>
    </row>
    <row r="37" spans="1:15" ht="91.5" customHeight="1" x14ac:dyDescent="0.25">
      <c r="A37" s="3">
        <v>36</v>
      </c>
      <c r="B37" s="3" t="s">
        <v>146</v>
      </c>
      <c r="C37" s="4" t="s">
        <v>147</v>
      </c>
      <c r="D37" s="4" t="s">
        <v>148</v>
      </c>
      <c r="E37" s="5">
        <v>44218</v>
      </c>
      <c r="F37" s="5">
        <v>44218</v>
      </c>
      <c r="G37" s="5">
        <v>44561</v>
      </c>
      <c r="H37" s="6">
        <v>90334096</v>
      </c>
      <c r="I37" s="1">
        <f t="shared" si="0"/>
        <v>0.54705882040375986</v>
      </c>
      <c r="J37" s="6">
        <v>49418064</v>
      </c>
      <c r="K37" s="6">
        <f t="shared" si="1"/>
        <v>40916032</v>
      </c>
      <c r="L37" s="3"/>
      <c r="M37" s="6"/>
      <c r="N37" s="4" t="s">
        <v>149</v>
      </c>
      <c r="O37" s="4" t="s">
        <v>1025</v>
      </c>
    </row>
    <row r="38" spans="1:15" ht="91.5" customHeight="1" x14ac:dyDescent="0.25">
      <c r="A38" s="3">
        <v>37</v>
      </c>
      <c r="B38" s="3" t="s">
        <v>150</v>
      </c>
      <c r="C38" s="4" t="s">
        <v>151</v>
      </c>
      <c r="D38" s="4" t="s">
        <v>152</v>
      </c>
      <c r="E38" s="5">
        <v>44218</v>
      </c>
      <c r="F38" s="5">
        <v>44222</v>
      </c>
      <c r="G38" s="5">
        <v>44561</v>
      </c>
      <c r="H38" s="6">
        <v>85000000</v>
      </c>
      <c r="I38" s="1">
        <f t="shared" si="0"/>
        <v>0.54411764705882348</v>
      </c>
      <c r="J38" s="6">
        <v>46250000</v>
      </c>
      <c r="K38" s="6">
        <f t="shared" si="1"/>
        <v>38750000</v>
      </c>
      <c r="L38" s="3"/>
      <c r="M38" s="6"/>
      <c r="N38" s="4" t="s">
        <v>153</v>
      </c>
      <c r="O38" s="4" t="s">
        <v>1025</v>
      </c>
    </row>
    <row r="39" spans="1:15" ht="91.5" customHeight="1" x14ac:dyDescent="0.25">
      <c r="A39" s="3">
        <v>38</v>
      </c>
      <c r="B39" s="3" t="s">
        <v>154</v>
      </c>
      <c r="C39" s="4" t="s">
        <v>155</v>
      </c>
      <c r="D39" s="4" t="s">
        <v>156</v>
      </c>
      <c r="E39" s="5">
        <v>44218</v>
      </c>
      <c r="F39" s="5">
        <v>44222</v>
      </c>
      <c r="G39" s="5">
        <v>44561</v>
      </c>
      <c r="H39" s="6">
        <v>72261330</v>
      </c>
      <c r="I39" s="1">
        <f t="shared" si="0"/>
        <v>0.54411764909392069</v>
      </c>
      <c r="J39" s="6">
        <v>39318665</v>
      </c>
      <c r="K39" s="6">
        <f t="shared" si="1"/>
        <v>32942665</v>
      </c>
      <c r="L39" s="3"/>
      <c r="M39" s="6"/>
      <c r="N39" s="4" t="s">
        <v>157</v>
      </c>
      <c r="O39" s="4" t="s">
        <v>1025</v>
      </c>
    </row>
    <row r="40" spans="1:15" ht="91.5" customHeight="1" x14ac:dyDescent="0.25">
      <c r="A40" s="3">
        <v>39</v>
      </c>
      <c r="B40" s="3" t="s">
        <v>158</v>
      </c>
      <c r="C40" s="4" t="s">
        <v>159</v>
      </c>
      <c r="D40" s="4" t="s">
        <v>160</v>
      </c>
      <c r="E40" s="5">
        <v>44218</v>
      </c>
      <c r="F40" s="5">
        <v>44222</v>
      </c>
      <c r="G40" s="5">
        <v>44561</v>
      </c>
      <c r="H40" s="6">
        <v>72261330</v>
      </c>
      <c r="I40" s="1">
        <f t="shared" si="0"/>
        <v>0.65442083615123059</v>
      </c>
      <c r="J40" s="6">
        <v>47289320</v>
      </c>
      <c r="K40" s="6">
        <f t="shared" si="1"/>
        <v>24972010</v>
      </c>
      <c r="L40" s="3">
        <v>1</v>
      </c>
      <c r="M40" s="6"/>
      <c r="N40" s="4" t="s">
        <v>161</v>
      </c>
      <c r="O40" s="4" t="s">
        <v>1025</v>
      </c>
    </row>
    <row r="41" spans="1:15" ht="91.5" customHeight="1" x14ac:dyDescent="0.25">
      <c r="A41" s="3">
        <v>40</v>
      </c>
      <c r="B41" s="3" t="s">
        <v>162</v>
      </c>
      <c r="C41" s="4" t="s">
        <v>163</v>
      </c>
      <c r="D41" s="4" t="s">
        <v>164</v>
      </c>
      <c r="E41" s="5">
        <v>44249</v>
      </c>
      <c r="F41" s="5">
        <v>44253</v>
      </c>
      <c r="G41" s="5">
        <v>44561</v>
      </c>
      <c r="H41" s="6">
        <v>99849463</v>
      </c>
      <c r="I41" s="1">
        <f t="shared" si="0"/>
        <v>0</v>
      </c>
      <c r="J41" s="6">
        <v>0</v>
      </c>
      <c r="K41" s="6">
        <f t="shared" si="1"/>
        <v>99849463</v>
      </c>
      <c r="L41" s="3"/>
      <c r="M41" s="6"/>
      <c r="N41" s="4" t="s">
        <v>165</v>
      </c>
      <c r="O41" s="4" t="s">
        <v>1025</v>
      </c>
    </row>
    <row r="42" spans="1:15" ht="91.5" customHeight="1" x14ac:dyDescent="0.25">
      <c r="A42" s="3">
        <v>41</v>
      </c>
      <c r="B42" s="3" t="s">
        <v>166</v>
      </c>
      <c r="C42" s="4" t="s">
        <v>167</v>
      </c>
      <c r="D42" s="4" t="s">
        <v>168</v>
      </c>
      <c r="E42" s="5">
        <v>44218</v>
      </c>
      <c r="F42" s="5">
        <v>44222</v>
      </c>
      <c r="G42" s="5">
        <v>44561</v>
      </c>
      <c r="H42" s="6">
        <v>64486660</v>
      </c>
      <c r="I42" s="1">
        <f t="shared" si="0"/>
        <v>0.63235295485919107</v>
      </c>
      <c r="J42" s="6">
        <v>40778330</v>
      </c>
      <c r="K42" s="6">
        <f t="shared" si="1"/>
        <v>23708330</v>
      </c>
      <c r="L42" s="3"/>
      <c r="M42" s="6"/>
      <c r="N42" s="4" t="s">
        <v>169</v>
      </c>
      <c r="O42" s="4" t="s">
        <v>1025</v>
      </c>
    </row>
    <row r="43" spans="1:15" ht="91.5" customHeight="1" x14ac:dyDescent="0.25">
      <c r="A43" s="3">
        <v>42</v>
      </c>
      <c r="B43" s="3" t="s">
        <v>170</v>
      </c>
      <c r="C43" s="4" t="s">
        <v>171</v>
      </c>
      <c r="D43" s="4" t="s">
        <v>172</v>
      </c>
      <c r="E43" s="5">
        <v>44218</v>
      </c>
      <c r="F43" s="5">
        <v>44222</v>
      </c>
      <c r="G43" s="5">
        <v>44561</v>
      </c>
      <c r="H43" s="6">
        <v>93840000</v>
      </c>
      <c r="I43" s="1">
        <f t="shared" si="0"/>
        <v>0.63235294117647056</v>
      </c>
      <c r="J43" s="6">
        <v>59340000</v>
      </c>
      <c r="K43" s="6">
        <f t="shared" si="1"/>
        <v>34500000</v>
      </c>
      <c r="L43" s="3"/>
      <c r="M43" s="6"/>
      <c r="N43" s="4" t="s">
        <v>173</v>
      </c>
      <c r="O43" s="4" t="s">
        <v>1025</v>
      </c>
    </row>
    <row r="44" spans="1:15" ht="91.5" customHeight="1" x14ac:dyDescent="0.25">
      <c r="A44" s="3">
        <v>43</v>
      </c>
      <c r="B44" s="3" t="s">
        <v>174</v>
      </c>
      <c r="C44" s="4" t="s">
        <v>175</v>
      </c>
      <c r="D44" s="4" t="s">
        <v>176</v>
      </c>
      <c r="E44" s="5">
        <v>44218</v>
      </c>
      <c r="F44" s="5">
        <v>44221</v>
      </c>
      <c r="G44" s="5">
        <v>44561</v>
      </c>
      <c r="H44" s="6">
        <v>72267000</v>
      </c>
      <c r="I44" s="1">
        <f t="shared" si="0"/>
        <v>0.63529411764705879</v>
      </c>
      <c r="J44" s="6">
        <v>45910800</v>
      </c>
      <c r="K44" s="6">
        <f t="shared" si="1"/>
        <v>26356200</v>
      </c>
      <c r="L44" s="3"/>
      <c r="M44" s="6"/>
      <c r="N44" s="4" t="s">
        <v>177</v>
      </c>
      <c r="O44" s="4" t="s">
        <v>1025</v>
      </c>
    </row>
    <row r="45" spans="1:15" ht="91.5" customHeight="1" x14ac:dyDescent="0.25">
      <c r="A45" s="3">
        <v>44</v>
      </c>
      <c r="B45" s="3" t="s">
        <v>178</v>
      </c>
      <c r="C45" s="4" t="s">
        <v>159</v>
      </c>
      <c r="D45" s="4" t="s">
        <v>179</v>
      </c>
      <c r="E45" s="5">
        <v>44218</v>
      </c>
      <c r="F45" s="5">
        <v>44222</v>
      </c>
      <c r="G45" s="5">
        <v>44561</v>
      </c>
      <c r="H45" s="6">
        <v>72261330</v>
      </c>
      <c r="I45" s="1">
        <f t="shared" si="0"/>
        <v>0.63235294728176195</v>
      </c>
      <c r="J45" s="6">
        <v>45694665</v>
      </c>
      <c r="K45" s="6">
        <f t="shared" si="1"/>
        <v>26566665</v>
      </c>
      <c r="L45" s="3"/>
      <c r="M45" s="6"/>
      <c r="N45" s="4" t="s">
        <v>180</v>
      </c>
      <c r="O45" s="4" t="s">
        <v>1025</v>
      </c>
    </row>
    <row r="46" spans="1:15" ht="91.5" customHeight="1" x14ac:dyDescent="0.25">
      <c r="A46" s="3">
        <v>45</v>
      </c>
      <c r="B46" s="3" t="s">
        <v>181</v>
      </c>
      <c r="C46" s="4" t="s">
        <v>182</v>
      </c>
      <c r="D46" s="4" t="s">
        <v>183</v>
      </c>
      <c r="E46" s="5">
        <v>44223</v>
      </c>
      <c r="F46" s="5">
        <v>44224</v>
      </c>
      <c r="G46" s="5">
        <v>44561</v>
      </c>
      <c r="H46" s="6">
        <v>148342745</v>
      </c>
      <c r="I46" s="1">
        <f t="shared" si="0"/>
        <v>0.63582089572361633</v>
      </c>
      <c r="J46" s="6">
        <v>94319417</v>
      </c>
      <c r="K46" s="6">
        <f t="shared" si="1"/>
        <v>53580514</v>
      </c>
      <c r="L46" s="3">
        <v>1</v>
      </c>
      <c r="M46" s="6">
        <v>-442814</v>
      </c>
      <c r="N46" s="4" t="s">
        <v>184</v>
      </c>
      <c r="O46" s="4" t="s">
        <v>1025</v>
      </c>
    </row>
    <row r="47" spans="1:15" ht="91.5" customHeight="1" x14ac:dyDescent="0.25">
      <c r="A47" s="3">
        <v>46</v>
      </c>
      <c r="B47" s="3" t="s">
        <v>185</v>
      </c>
      <c r="C47" s="4" t="s">
        <v>119</v>
      </c>
      <c r="D47" s="4" t="s">
        <v>186</v>
      </c>
      <c r="E47" s="5">
        <v>44223</v>
      </c>
      <c r="F47" s="5">
        <v>44224</v>
      </c>
      <c r="G47" s="5">
        <v>44561</v>
      </c>
      <c r="H47" s="6">
        <v>71411198</v>
      </c>
      <c r="I47" s="1">
        <f t="shared" si="0"/>
        <v>0.63392857517948376</v>
      </c>
      <c r="J47" s="6">
        <v>45269599</v>
      </c>
      <c r="K47" s="6">
        <f t="shared" si="1"/>
        <v>26141599</v>
      </c>
      <c r="L47" s="3"/>
      <c r="M47" s="6"/>
      <c r="N47" s="4" t="s">
        <v>187</v>
      </c>
      <c r="O47" s="4" t="s">
        <v>1025</v>
      </c>
    </row>
    <row r="48" spans="1:15" ht="91.5" customHeight="1" x14ac:dyDescent="0.25">
      <c r="A48" s="3">
        <v>47</v>
      </c>
      <c r="B48" s="3" t="s">
        <v>188</v>
      </c>
      <c r="C48" s="4" t="s">
        <v>189</v>
      </c>
      <c r="D48" s="4" t="s">
        <v>190</v>
      </c>
      <c r="E48" s="5">
        <v>44223</v>
      </c>
      <c r="F48" s="5">
        <v>44225</v>
      </c>
      <c r="G48" s="5">
        <v>44561</v>
      </c>
      <c r="H48" s="6">
        <v>128975000</v>
      </c>
      <c r="I48" s="1">
        <f t="shared" si="0"/>
        <v>0.54328358208955219</v>
      </c>
      <c r="J48" s="6">
        <v>70070000</v>
      </c>
      <c r="K48" s="6">
        <f t="shared" si="1"/>
        <v>0</v>
      </c>
      <c r="L48" s="3">
        <v>1</v>
      </c>
      <c r="M48" s="6">
        <v>-58905000</v>
      </c>
      <c r="N48" s="4" t="s">
        <v>191</v>
      </c>
      <c r="O48" s="4" t="s">
        <v>1025</v>
      </c>
    </row>
    <row r="49" spans="1:15" ht="91.5" customHeight="1" x14ac:dyDescent="0.25">
      <c r="A49" s="3">
        <v>48</v>
      </c>
      <c r="B49" s="3" t="s">
        <v>192</v>
      </c>
      <c r="C49" s="4" t="s">
        <v>193</v>
      </c>
      <c r="D49" s="4" t="s">
        <v>194</v>
      </c>
      <c r="E49" s="5">
        <v>44223</v>
      </c>
      <c r="F49" s="5">
        <v>44228</v>
      </c>
      <c r="G49" s="5">
        <v>44561</v>
      </c>
      <c r="H49" s="6">
        <v>88000000</v>
      </c>
      <c r="I49" s="1">
        <f t="shared" si="0"/>
        <v>0.63636363636363635</v>
      </c>
      <c r="J49" s="6">
        <v>56000000</v>
      </c>
      <c r="K49" s="6">
        <f t="shared" si="1"/>
        <v>32000000</v>
      </c>
      <c r="L49" s="3">
        <v>1</v>
      </c>
      <c r="M49" s="6"/>
      <c r="N49" s="4" t="s">
        <v>195</v>
      </c>
      <c r="O49" s="4" t="s">
        <v>1025</v>
      </c>
    </row>
    <row r="50" spans="1:15" ht="91.5" customHeight="1" x14ac:dyDescent="0.25">
      <c r="A50" s="3">
        <v>49</v>
      </c>
      <c r="B50" s="3" t="s">
        <v>196</v>
      </c>
      <c r="C50" s="4" t="s">
        <v>197</v>
      </c>
      <c r="D50" s="4" t="s">
        <v>198</v>
      </c>
      <c r="E50" s="5">
        <v>44223</v>
      </c>
      <c r="F50" s="5">
        <v>44225</v>
      </c>
      <c r="G50" s="5">
        <v>44561</v>
      </c>
      <c r="H50" s="6">
        <v>92460000</v>
      </c>
      <c r="I50" s="1">
        <f t="shared" si="0"/>
        <v>0.63283582089552237</v>
      </c>
      <c r="J50" s="6">
        <v>58512000</v>
      </c>
      <c r="K50" s="6">
        <f t="shared" si="1"/>
        <v>33948000</v>
      </c>
      <c r="L50" s="3"/>
      <c r="M50" s="6"/>
      <c r="N50" s="4" t="s">
        <v>199</v>
      </c>
      <c r="O50" s="4" t="s">
        <v>1025</v>
      </c>
    </row>
    <row r="51" spans="1:15" ht="91.5" customHeight="1" x14ac:dyDescent="0.25">
      <c r="A51" s="3">
        <v>50</v>
      </c>
      <c r="B51" s="3" t="s">
        <v>200</v>
      </c>
      <c r="C51" s="4" t="s">
        <v>197</v>
      </c>
      <c r="D51" s="4" t="s">
        <v>201</v>
      </c>
      <c r="E51" s="5">
        <v>44223</v>
      </c>
      <c r="F51" s="5">
        <v>44225</v>
      </c>
      <c r="G51" s="5">
        <v>44561</v>
      </c>
      <c r="H51" s="6">
        <v>92460000</v>
      </c>
      <c r="I51" s="1">
        <f t="shared" si="0"/>
        <v>0.63283582089552237</v>
      </c>
      <c r="J51" s="6">
        <v>58512000</v>
      </c>
      <c r="K51" s="6">
        <f t="shared" si="1"/>
        <v>33948000</v>
      </c>
      <c r="L51" s="3"/>
      <c r="M51" s="6"/>
      <c r="N51" s="4" t="s">
        <v>187</v>
      </c>
      <c r="O51" s="4" t="s">
        <v>1025</v>
      </c>
    </row>
    <row r="52" spans="1:15" ht="91.5" customHeight="1" x14ac:dyDescent="0.25">
      <c r="A52" s="3">
        <v>51</v>
      </c>
      <c r="B52" s="3" t="s">
        <v>202</v>
      </c>
      <c r="C52" s="4" t="s">
        <v>203</v>
      </c>
      <c r="D52" s="4" t="s">
        <v>204</v>
      </c>
      <c r="E52" s="5">
        <v>44223</v>
      </c>
      <c r="F52" s="5">
        <v>44225</v>
      </c>
      <c r="G52" s="5">
        <v>44561</v>
      </c>
      <c r="H52" s="6">
        <v>71198665</v>
      </c>
      <c r="I52" s="1">
        <f t="shared" si="0"/>
        <v>0.6328358263459013</v>
      </c>
      <c r="J52" s="6">
        <v>45057066</v>
      </c>
      <c r="K52" s="6">
        <f t="shared" si="1"/>
        <v>26141599</v>
      </c>
      <c r="L52" s="3"/>
      <c r="M52" s="6"/>
      <c r="N52" s="4" t="s">
        <v>205</v>
      </c>
      <c r="O52" s="4" t="s">
        <v>1025</v>
      </c>
    </row>
    <row r="53" spans="1:15" ht="91.5" customHeight="1" x14ac:dyDescent="0.25">
      <c r="A53" s="3">
        <v>52</v>
      </c>
      <c r="B53" s="3" t="s">
        <v>206</v>
      </c>
      <c r="C53" s="4" t="s">
        <v>207</v>
      </c>
      <c r="D53" s="4" t="s">
        <v>208</v>
      </c>
      <c r="E53" s="5">
        <v>44223</v>
      </c>
      <c r="F53" s="5">
        <v>44228</v>
      </c>
      <c r="G53" s="5">
        <v>44377</v>
      </c>
      <c r="H53" s="6">
        <v>36166665</v>
      </c>
      <c r="I53" s="1">
        <f t="shared" si="0"/>
        <v>0.96774198008027557</v>
      </c>
      <c r="J53" s="6">
        <v>35000000</v>
      </c>
      <c r="K53" s="6">
        <f t="shared" si="1"/>
        <v>1166665</v>
      </c>
      <c r="L53" s="3"/>
      <c r="M53" s="6"/>
      <c r="N53" s="4" t="s">
        <v>209</v>
      </c>
      <c r="O53" s="4" t="s">
        <v>1025</v>
      </c>
    </row>
    <row r="54" spans="1:15" ht="91.5" customHeight="1" x14ac:dyDescent="0.25">
      <c r="A54" s="3">
        <v>53</v>
      </c>
      <c r="B54" s="3" t="s">
        <v>210</v>
      </c>
      <c r="C54" s="4" t="s">
        <v>211</v>
      </c>
      <c r="D54" s="4" t="s">
        <v>212</v>
      </c>
      <c r="E54" s="5">
        <v>44223</v>
      </c>
      <c r="F54" s="5">
        <v>44225</v>
      </c>
      <c r="G54" s="5">
        <v>44561</v>
      </c>
      <c r="H54" s="6">
        <v>71198665</v>
      </c>
      <c r="I54" s="1">
        <f t="shared" si="0"/>
        <v>0.6328358263459013</v>
      </c>
      <c r="J54" s="6">
        <v>45057066</v>
      </c>
      <c r="K54" s="6">
        <f t="shared" si="1"/>
        <v>26141599</v>
      </c>
      <c r="L54" s="3">
        <v>1</v>
      </c>
      <c r="M54" s="6"/>
      <c r="N54" s="4" t="s">
        <v>205</v>
      </c>
      <c r="O54" s="4" t="s">
        <v>1025</v>
      </c>
    </row>
    <row r="55" spans="1:15" ht="91.5" customHeight="1" x14ac:dyDescent="0.25">
      <c r="A55" s="3">
        <v>54</v>
      </c>
      <c r="B55" s="3" t="s">
        <v>213</v>
      </c>
      <c r="C55" s="4" t="s">
        <v>214</v>
      </c>
      <c r="D55" s="4" t="s">
        <v>215</v>
      </c>
      <c r="E55" s="5">
        <v>44231</v>
      </c>
      <c r="F55" s="5">
        <v>44236</v>
      </c>
      <c r="G55" s="5">
        <v>44561</v>
      </c>
      <c r="H55" s="6">
        <v>120888270</v>
      </c>
      <c r="I55" s="1">
        <f t="shared" si="0"/>
        <v>0.6153846192025082</v>
      </c>
      <c r="J55" s="6">
        <v>74392782</v>
      </c>
      <c r="K55" s="6">
        <f t="shared" si="1"/>
        <v>46495488</v>
      </c>
      <c r="L55" s="3"/>
      <c r="M55" s="6"/>
      <c r="N55" s="4" t="s">
        <v>216</v>
      </c>
      <c r="O55" s="4" t="s">
        <v>1025</v>
      </c>
    </row>
    <row r="56" spans="1:15" ht="91.5" customHeight="1" x14ac:dyDescent="0.25">
      <c r="A56" s="3">
        <v>55</v>
      </c>
      <c r="B56" s="3" t="s">
        <v>217</v>
      </c>
      <c r="C56" s="4" t="s">
        <v>218</v>
      </c>
      <c r="D56" s="4" t="s">
        <v>219</v>
      </c>
      <c r="E56" s="5">
        <v>44231</v>
      </c>
      <c r="F56" s="5">
        <v>44236</v>
      </c>
      <c r="G56" s="5">
        <v>44561</v>
      </c>
      <c r="H56" s="6">
        <v>241776515</v>
      </c>
      <c r="I56" s="1">
        <f t="shared" si="0"/>
        <v>0.61846152013565092</v>
      </c>
      <c r="J56" s="6">
        <v>149529471</v>
      </c>
      <c r="K56" s="6">
        <f t="shared" si="1"/>
        <v>92247044</v>
      </c>
      <c r="L56" s="3"/>
      <c r="M56" s="6"/>
      <c r="N56" s="4" t="s">
        <v>220</v>
      </c>
      <c r="O56" s="4" t="s">
        <v>1025</v>
      </c>
    </row>
    <row r="57" spans="1:15" ht="91.5" customHeight="1" x14ac:dyDescent="0.25">
      <c r="A57" s="3">
        <v>56</v>
      </c>
      <c r="B57" s="3" t="s">
        <v>221</v>
      </c>
      <c r="C57" s="4" t="s">
        <v>222</v>
      </c>
      <c r="D57" s="4" t="s">
        <v>223</v>
      </c>
      <c r="E57" s="5">
        <v>44235</v>
      </c>
      <c r="F57" s="5">
        <v>44237</v>
      </c>
      <c r="G57" s="5">
        <v>44561</v>
      </c>
      <c r="H57" s="6">
        <v>37449986</v>
      </c>
      <c r="I57" s="1">
        <f t="shared" si="0"/>
        <v>0.61993758822766987</v>
      </c>
      <c r="J57" s="6">
        <v>23216654</v>
      </c>
      <c r="K57" s="6">
        <f t="shared" si="1"/>
        <v>14233332</v>
      </c>
      <c r="L57" s="3"/>
      <c r="M57" s="6"/>
      <c r="N57" s="4" t="s">
        <v>224</v>
      </c>
      <c r="O57" s="4" t="s">
        <v>1025</v>
      </c>
    </row>
    <row r="58" spans="1:15" ht="91.5" customHeight="1" x14ac:dyDescent="0.25">
      <c r="A58" s="3">
        <v>57</v>
      </c>
      <c r="B58" s="3" t="s">
        <v>225</v>
      </c>
      <c r="C58" s="4" t="s">
        <v>211</v>
      </c>
      <c r="D58" s="4" t="s">
        <v>226</v>
      </c>
      <c r="E58" s="5">
        <v>44236</v>
      </c>
      <c r="F58" s="5">
        <v>44239</v>
      </c>
      <c r="G58" s="5">
        <v>44561</v>
      </c>
      <c r="H58" s="6">
        <v>68010660</v>
      </c>
      <c r="I58" s="1">
        <f t="shared" si="0"/>
        <v>0.61562497702566044</v>
      </c>
      <c r="J58" s="6">
        <v>41869061</v>
      </c>
      <c r="K58" s="6">
        <f t="shared" si="1"/>
        <v>26141599</v>
      </c>
      <c r="L58" s="3"/>
      <c r="M58" s="6"/>
      <c r="N58" s="4" t="s">
        <v>227</v>
      </c>
      <c r="O58" s="4" t="s">
        <v>1025</v>
      </c>
    </row>
    <row r="59" spans="1:15" ht="91.5" customHeight="1" x14ac:dyDescent="0.25">
      <c r="A59" s="3">
        <v>58</v>
      </c>
      <c r="B59" s="3" t="s">
        <v>228</v>
      </c>
      <c r="C59" s="4" t="s">
        <v>229</v>
      </c>
      <c r="D59" s="4" t="s">
        <v>230</v>
      </c>
      <c r="E59" s="5">
        <v>44235</v>
      </c>
      <c r="F59" s="5">
        <v>44237</v>
      </c>
      <c r="G59" s="5">
        <v>44561</v>
      </c>
      <c r="H59" s="6">
        <v>138993000</v>
      </c>
      <c r="I59" s="1">
        <f t="shared" si="0"/>
        <v>0.6199376947040498</v>
      </c>
      <c r="J59" s="6">
        <v>86167000</v>
      </c>
      <c r="K59" s="6">
        <f t="shared" si="1"/>
        <v>52826000</v>
      </c>
      <c r="L59" s="3">
        <v>1</v>
      </c>
      <c r="M59" s="6"/>
      <c r="N59" s="4" t="s">
        <v>231</v>
      </c>
      <c r="O59" s="4" t="s">
        <v>1025</v>
      </c>
    </row>
    <row r="60" spans="1:15" ht="91.5" customHeight="1" x14ac:dyDescent="0.25">
      <c r="A60" s="3">
        <v>59</v>
      </c>
      <c r="B60" s="3" t="s">
        <v>232</v>
      </c>
      <c r="C60" s="4" t="s">
        <v>233</v>
      </c>
      <c r="D60" s="4" t="s">
        <v>234</v>
      </c>
      <c r="E60" s="5">
        <v>44235</v>
      </c>
      <c r="F60" s="5">
        <v>44237</v>
      </c>
      <c r="G60" s="5">
        <v>44561</v>
      </c>
      <c r="H60" s="6">
        <v>39793286</v>
      </c>
      <c r="I60" s="1">
        <f t="shared" si="0"/>
        <v>0.61993759449772512</v>
      </c>
      <c r="J60" s="6">
        <v>24669354</v>
      </c>
      <c r="K60" s="6">
        <f t="shared" si="1"/>
        <v>15123932</v>
      </c>
      <c r="L60" s="3"/>
      <c r="M60" s="6"/>
      <c r="N60" s="4" t="s">
        <v>235</v>
      </c>
      <c r="O60" s="4" t="s">
        <v>1025</v>
      </c>
    </row>
    <row r="61" spans="1:15" ht="91.5" customHeight="1" x14ac:dyDescent="0.25">
      <c r="A61" s="3">
        <v>60</v>
      </c>
      <c r="B61" s="3" t="s">
        <v>236</v>
      </c>
      <c r="C61" s="4" t="s">
        <v>159</v>
      </c>
      <c r="D61" s="4" t="s">
        <v>237</v>
      </c>
      <c r="E61" s="5">
        <v>44235</v>
      </c>
      <c r="F61" s="5">
        <v>44237</v>
      </c>
      <c r="G61" s="5">
        <v>44561</v>
      </c>
      <c r="H61" s="6">
        <v>68223193</v>
      </c>
      <c r="I61" s="1">
        <f t="shared" si="0"/>
        <v>0.61993766547983176</v>
      </c>
      <c r="J61" s="6">
        <v>42294127</v>
      </c>
      <c r="K61" s="6">
        <f t="shared" si="1"/>
        <v>25929066</v>
      </c>
      <c r="L61" s="3"/>
      <c r="M61" s="6"/>
      <c r="N61" s="4" t="s">
        <v>238</v>
      </c>
      <c r="O61" s="4" t="s">
        <v>1025</v>
      </c>
    </row>
    <row r="62" spans="1:15" ht="91.5" customHeight="1" x14ac:dyDescent="0.25">
      <c r="A62" s="3">
        <v>61</v>
      </c>
      <c r="B62" s="3" t="s">
        <v>239</v>
      </c>
      <c r="C62" s="4" t="s">
        <v>240</v>
      </c>
      <c r="D62" s="4" t="s">
        <v>241</v>
      </c>
      <c r="E62" s="5">
        <v>44235</v>
      </c>
      <c r="F62" s="5">
        <v>44237</v>
      </c>
      <c r="G62" s="5">
        <v>44561</v>
      </c>
      <c r="H62" s="6">
        <v>68223193</v>
      </c>
      <c r="I62" s="1">
        <f t="shared" si="0"/>
        <v>0.61993766547983176</v>
      </c>
      <c r="J62" s="6">
        <v>42294127</v>
      </c>
      <c r="K62" s="6">
        <f t="shared" si="1"/>
        <v>25929066</v>
      </c>
      <c r="L62" s="3"/>
      <c r="M62" s="6"/>
      <c r="N62" s="4" t="s">
        <v>242</v>
      </c>
      <c r="O62" s="4" t="s">
        <v>1025</v>
      </c>
    </row>
    <row r="63" spans="1:15" ht="91.5" customHeight="1" x14ac:dyDescent="0.25">
      <c r="A63" s="3">
        <v>62</v>
      </c>
      <c r="B63" s="3" t="s">
        <v>243</v>
      </c>
      <c r="C63" s="4" t="s">
        <v>240</v>
      </c>
      <c r="D63" s="4" t="s">
        <v>244</v>
      </c>
      <c r="E63" s="5">
        <v>44235</v>
      </c>
      <c r="F63" s="5">
        <v>44237</v>
      </c>
      <c r="G63" s="5">
        <v>44561</v>
      </c>
      <c r="H63" s="6">
        <v>68223193</v>
      </c>
      <c r="I63" s="1">
        <f t="shared" si="0"/>
        <v>0.52647971196540155</v>
      </c>
      <c r="J63" s="6">
        <v>35918127</v>
      </c>
      <c r="K63" s="6">
        <f t="shared" si="1"/>
        <v>32305066</v>
      </c>
      <c r="L63" s="3"/>
      <c r="M63" s="6"/>
      <c r="N63" s="4" t="s">
        <v>245</v>
      </c>
      <c r="O63" s="4" t="s">
        <v>1025</v>
      </c>
    </row>
    <row r="64" spans="1:15" ht="91.5" customHeight="1" x14ac:dyDescent="0.25">
      <c r="A64" s="3">
        <v>63</v>
      </c>
      <c r="B64" s="3" t="s">
        <v>246</v>
      </c>
      <c r="C64" s="4" t="s">
        <v>247</v>
      </c>
      <c r="D64" s="4" t="s">
        <v>248</v>
      </c>
      <c r="E64" s="5">
        <v>44235</v>
      </c>
      <c r="F64" s="5">
        <v>44237</v>
      </c>
      <c r="G64" s="5">
        <v>44561</v>
      </c>
      <c r="H64" s="6">
        <v>68223193</v>
      </c>
      <c r="I64" s="1">
        <f t="shared" si="0"/>
        <v>0.61993766547983176</v>
      </c>
      <c r="J64" s="6">
        <v>42294127</v>
      </c>
      <c r="K64" s="6">
        <f t="shared" si="1"/>
        <v>25929066</v>
      </c>
      <c r="L64" s="3"/>
      <c r="M64" s="6"/>
      <c r="N64" s="4" t="s">
        <v>249</v>
      </c>
      <c r="O64" s="4" t="s">
        <v>1025</v>
      </c>
    </row>
    <row r="65" spans="1:15" ht="91.5" customHeight="1" x14ac:dyDescent="0.25">
      <c r="A65" s="3">
        <v>64</v>
      </c>
      <c r="B65" s="3" t="s">
        <v>250</v>
      </c>
      <c r="C65" s="4" t="s">
        <v>251</v>
      </c>
      <c r="D65" s="4" t="s">
        <v>252</v>
      </c>
      <c r="E65" s="5">
        <v>44235</v>
      </c>
      <c r="F65" s="5">
        <v>44237</v>
      </c>
      <c r="G65" s="5">
        <v>44561</v>
      </c>
      <c r="H65" s="6">
        <v>37449986</v>
      </c>
      <c r="I65" s="1">
        <f t="shared" si="0"/>
        <v>0.61993758822766987</v>
      </c>
      <c r="J65" s="6">
        <v>23216654</v>
      </c>
      <c r="K65" s="6">
        <f t="shared" si="1"/>
        <v>14233332</v>
      </c>
      <c r="L65" s="3"/>
      <c r="M65" s="6"/>
      <c r="N65" s="4" t="s">
        <v>253</v>
      </c>
      <c r="O65" s="4" t="s">
        <v>1025</v>
      </c>
    </row>
    <row r="66" spans="1:15" ht="91.5" customHeight="1" x14ac:dyDescent="0.25">
      <c r="A66" s="3">
        <v>65</v>
      </c>
      <c r="B66" s="3" t="s">
        <v>254</v>
      </c>
      <c r="C66" s="4" t="s">
        <v>197</v>
      </c>
      <c r="D66" s="4" t="s">
        <v>255</v>
      </c>
      <c r="E66" s="5">
        <v>44235</v>
      </c>
      <c r="F66" s="5">
        <v>44237</v>
      </c>
      <c r="G66" s="5">
        <v>44561</v>
      </c>
      <c r="H66" s="6">
        <v>88596000</v>
      </c>
      <c r="I66" s="1">
        <f t="shared" ref="I66:I129" si="2">(J66*100%)/H66</f>
        <v>0.6199376947040498</v>
      </c>
      <c r="J66" s="6">
        <v>54924000</v>
      </c>
      <c r="K66" s="6">
        <f t="shared" ref="K66:K129" si="3">(H66+M66)-J66</f>
        <v>33672000</v>
      </c>
      <c r="L66" s="3"/>
      <c r="M66" s="6"/>
      <c r="N66" s="4" t="s">
        <v>256</v>
      </c>
      <c r="O66" s="4" t="s">
        <v>1025</v>
      </c>
    </row>
    <row r="67" spans="1:15" ht="91.5" customHeight="1" x14ac:dyDescent="0.25">
      <c r="A67" s="3">
        <v>66</v>
      </c>
      <c r="B67" s="3" t="s">
        <v>257</v>
      </c>
      <c r="C67" s="4" t="s">
        <v>251</v>
      </c>
      <c r="D67" s="4" t="s">
        <v>258</v>
      </c>
      <c r="E67" s="5">
        <v>44235</v>
      </c>
      <c r="F67" s="5">
        <v>44237</v>
      </c>
      <c r="G67" s="5">
        <v>44561</v>
      </c>
      <c r="H67" s="6">
        <v>37449986</v>
      </c>
      <c r="I67" s="1">
        <f t="shared" si="2"/>
        <v>0.61993758822766987</v>
      </c>
      <c r="J67" s="6">
        <v>23216654</v>
      </c>
      <c r="K67" s="6">
        <f t="shared" si="3"/>
        <v>14233332</v>
      </c>
      <c r="L67" s="3"/>
      <c r="M67" s="6"/>
      <c r="N67" s="4" t="s">
        <v>259</v>
      </c>
      <c r="O67" s="4" t="s">
        <v>1025</v>
      </c>
    </row>
    <row r="68" spans="1:15" ht="91.5" customHeight="1" x14ac:dyDescent="0.25">
      <c r="A68" s="3">
        <v>67</v>
      </c>
      <c r="B68" s="3" t="s">
        <v>260</v>
      </c>
      <c r="C68" s="4" t="s">
        <v>159</v>
      </c>
      <c r="D68" s="4" t="s">
        <v>261</v>
      </c>
      <c r="E68" s="5">
        <v>44235</v>
      </c>
      <c r="F68" s="5">
        <v>44237</v>
      </c>
      <c r="G68" s="5">
        <v>44561</v>
      </c>
      <c r="H68" s="6">
        <v>68223193</v>
      </c>
      <c r="I68" s="1">
        <f t="shared" si="2"/>
        <v>0.61993766547983176</v>
      </c>
      <c r="J68" s="6">
        <v>42294127</v>
      </c>
      <c r="K68" s="6">
        <f t="shared" si="3"/>
        <v>25929066</v>
      </c>
      <c r="L68" s="3"/>
      <c r="M68" s="6"/>
      <c r="N68" s="4" t="s">
        <v>262</v>
      </c>
      <c r="O68" s="4" t="s">
        <v>1025</v>
      </c>
    </row>
    <row r="69" spans="1:15" ht="91.5" customHeight="1" x14ac:dyDescent="0.25">
      <c r="A69" s="3">
        <v>68</v>
      </c>
      <c r="B69" s="3" t="s">
        <v>263</v>
      </c>
      <c r="C69" s="4" t="s">
        <v>211</v>
      </c>
      <c r="D69" s="4" t="s">
        <v>264</v>
      </c>
      <c r="E69" s="5">
        <v>44236</v>
      </c>
      <c r="F69" s="5">
        <v>44239</v>
      </c>
      <c r="G69" s="5">
        <v>44561</v>
      </c>
      <c r="H69" s="6">
        <v>68010660</v>
      </c>
      <c r="I69" s="1">
        <f t="shared" si="2"/>
        <v>0.61562497702566044</v>
      </c>
      <c r="J69" s="6">
        <v>41869061</v>
      </c>
      <c r="K69" s="6">
        <f t="shared" si="3"/>
        <v>26141599</v>
      </c>
      <c r="L69" s="3"/>
      <c r="M69" s="6"/>
      <c r="N69" s="4" t="s">
        <v>265</v>
      </c>
      <c r="O69" s="4" t="s">
        <v>1025</v>
      </c>
    </row>
    <row r="70" spans="1:15" ht="91.5" customHeight="1" x14ac:dyDescent="0.25">
      <c r="A70" s="3">
        <v>69</v>
      </c>
      <c r="B70" s="3" t="s">
        <v>266</v>
      </c>
      <c r="C70" s="4" t="s">
        <v>267</v>
      </c>
      <c r="D70" s="4" t="s">
        <v>268</v>
      </c>
      <c r="E70" s="5">
        <v>44236</v>
      </c>
      <c r="F70" s="5">
        <v>44239</v>
      </c>
      <c r="G70" s="5">
        <v>44561</v>
      </c>
      <c r="H70" s="6">
        <v>82133320</v>
      </c>
      <c r="I70" s="1">
        <f t="shared" si="2"/>
        <v>0.61562496195210425</v>
      </c>
      <c r="J70" s="6">
        <v>50563322</v>
      </c>
      <c r="K70" s="6">
        <f t="shared" si="3"/>
        <v>31569998</v>
      </c>
      <c r="L70" s="3"/>
      <c r="M70" s="6"/>
      <c r="N70" s="4" t="s">
        <v>269</v>
      </c>
      <c r="O70" s="4" t="s">
        <v>1025</v>
      </c>
    </row>
    <row r="71" spans="1:15" ht="91.5" customHeight="1" x14ac:dyDescent="0.25">
      <c r="A71" s="3">
        <v>70</v>
      </c>
      <c r="B71" s="3" t="s">
        <v>270</v>
      </c>
      <c r="C71" s="4" t="s">
        <v>271</v>
      </c>
      <c r="D71" s="4" t="s">
        <v>272</v>
      </c>
      <c r="E71" s="5">
        <v>44236</v>
      </c>
      <c r="F71" s="5">
        <v>44239</v>
      </c>
      <c r="G71" s="5">
        <v>44561</v>
      </c>
      <c r="H71" s="6">
        <v>77280000</v>
      </c>
      <c r="I71" s="1">
        <f t="shared" si="2"/>
        <v>0.61562499999999998</v>
      </c>
      <c r="J71" s="6">
        <v>47575500</v>
      </c>
      <c r="K71" s="6">
        <f t="shared" si="3"/>
        <v>29704500</v>
      </c>
      <c r="L71" s="3"/>
      <c r="M71" s="6"/>
      <c r="N71" s="4" t="s">
        <v>273</v>
      </c>
      <c r="O71" s="4" t="s">
        <v>1025</v>
      </c>
    </row>
    <row r="72" spans="1:15" ht="91.5" customHeight="1" x14ac:dyDescent="0.25">
      <c r="A72" s="3">
        <v>71</v>
      </c>
      <c r="B72" s="3" t="s">
        <v>274</v>
      </c>
      <c r="C72" s="4" t="s">
        <v>275</v>
      </c>
      <c r="D72" s="4" t="s">
        <v>276</v>
      </c>
      <c r="E72" s="5">
        <v>44236</v>
      </c>
      <c r="F72" s="5">
        <v>44239</v>
      </c>
      <c r="G72" s="5">
        <v>44561</v>
      </c>
      <c r="H72" s="6">
        <v>90666660</v>
      </c>
      <c r="I72" s="1">
        <f t="shared" si="2"/>
        <v>0.59062490004594859</v>
      </c>
      <c r="J72" s="6">
        <v>53549987</v>
      </c>
      <c r="K72" s="6">
        <f t="shared" si="3"/>
        <v>37116673</v>
      </c>
      <c r="L72" s="3">
        <v>1</v>
      </c>
      <c r="M72" s="6"/>
      <c r="N72" s="4" t="s">
        <v>277</v>
      </c>
      <c r="O72" s="4" t="s">
        <v>1025</v>
      </c>
    </row>
    <row r="73" spans="1:15" ht="91.5" customHeight="1" x14ac:dyDescent="0.25">
      <c r="A73" s="3">
        <v>72</v>
      </c>
      <c r="B73" s="3" t="s">
        <v>278</v>
      </c>
      <c r="C73" s="4" t="s">
        <v>251</v>
      </c>
      <c r="D73" s="4" t="s">
        <v>279</v>
      </c>
      <c r="E73" s="5">
        <v>44236</v>
      </c>
      <c r="F73" s="5">
        <v>44239</v>
      </c>
      <c r="G73" s="5">
        <v>44561</v>
      </c>
      <c r="H73" s="6">
        <v>37333320</v>
      </c>
      <c r="I73" s="1">
        <f t="shared" si="2"/>
        <v>0.61562491629461291</v>
      </c>
      <c r="J73" s="6">
        <v>22983322</v>
      </c>
      <c r="K73" s="6">
        <f t="shared" si="3"/>
        <v>14349998</v>
      </c>
      <c r="L73" s="3"/>
      <c r="M73" s="6"/>
      <c r="N73" s="4" t="s">
        <v>280</v>
      </c>
      <c r="O73" s="4" t="s">
        <v>1025</v>
      </c>
    </row>
    <row r="74" spans="1:15" ht="91.5" customHeight="1" x14ac:dyDescent="0.25">
      <c r="A74" s="3">
        <v>73</v>
      </c>
      <c r="B74" s="3" t="s">
        <v>281</v>
      </c>
      <c r="C74" s="4" t="s">
        <v>282</v>
      </c>
      <c r="D74" s="4" t="s">
        <v>283</v>
      </c>
      <c r="E74" s="5">
        <v>44244</v>
      </c>
      <c r="F74" s="5">
        <v>44246</v>
      </c>
      <c r="G74" s="5">
        <v>44561</v>
      </c>
      <c r="H74" s="6">
        <v>67816671</v>
      </c>
      <c r="I74" s="1">
        <f t="shared" si="2"/>
        <v>0.60702876435795561</v>
      </c>
      <c r="J74" s="6">
        <v>41166670</v>
      </c>
      <c r="K74" s="6">
        <f t="shared" si="3"/>
        <v>26650001</v>
      </c>
      <c r="L74" s="3">
        <v>1</v>
      </c>
      <c r="M74" s="6"/>
      <c r="N74" s="4" t="s">
        <v>284</v>
      </c>
      <c r="O74" s="4" t="s">
        <v>1025</v>
      </c>
    </row>
    <row r="75" spans="1:15" ht="91.5" customHeight="1" x14ac:dyDescent="0.25">
      <c r="A75" s="3">
        <v>74</v>
      </c>
      <c r="B75" s="3" t="s">
        <v>285</v>
      </c>
      <c r="C75" s="4" t="s">
        <v>286</v>
      </c>
      <c r="D75" s="4" t="s">
        <v>287</v>
      </c>
      <c r="E75" s="5">
        <v>44235</v>
      </c>
      <c r="F75" s="5">
        <v>44237</v>
      </c>
      <c r="G75" s="5">
        <v>44554</v>
      </c>
      <c r="H75" s="6">
        <v>55125000</v>
      </c>
      <c r="I75" s="1">
        <f t="shared" si="2"/>
        <v>0.63174603174603172</v>
      </c>
      <c r="J75" s="6">
        <v>34825000</v>
      </c>
      <c r="K75" s="6">
        <f t="shared" si="3"/>
        <v>20300000</v>
      </c>
      <c r="L75" s="3">
        <v>1</v>
      </c>
      <c r="M75" s="6"/>
      <c r="N75" s="4" t="s">
        <v>288</v>
      </c>
      <c r="O75" s="4" t="s">
        <v>1025</v>
      </c>
    </row>
    <row r="76" spans="1:15" ht="91.5" customHeight="1" x14ac:dyDescent="0.25">
      <c r="A76" s="3">
        <v>75</v>
      </c>
      <c r="B76" s="3" t="s">
        <v>289</v>
      </c>
      <c r="C76" s="4" t="s">
        <v>251</v>
      </c>
      <c r="D76" s="4" t="s">
        <v>290</v>
      </c>
      <c r="E76" s="5">
        <v>44236</v>
      </c>
      <c r="F76" s="5">
        <v>44239</v>
      </c>
      <c r="G76" s="5">
        <v>44561</v>
      </c>
      <c r="H76" s="6">
        <v>37333320</v>
      </c>
      <c r="I76" s="1">
        <f t="shared" si="2"/>
        <v>0.61562491629461291</v>
      </c>
      <c r="J76" s="6">
        <v>22983322</v>
      </c>
      <c r="K76" s="6">
        <f t="shared" si="3"/>
        <v>14349998</v>
      </c>
      <c r="L76" s="3"/>
      <c r="M76" s="6"/>
      <c r="N76" s="4" t="s">
        <v>291</v>
      </c>
      <c r="O76" s="4" t="s">
        <v>1025</v>
      </c>
    </row>
    <row r="77" spans="1:15" ht="91.5" customHeight="1" x14ac:dyDescent="0.25">
      <c r="A77" s="3">
        <v>76</v>
      </c>
      <c r="B77" s="3" t="s">
        <v>292</v>
      </c>
      <c r="C77" s="4" t="s">
        <v>240</v>
      </c>
      <c r="D77" s="4" t="s">
        <v>293</v>
      </c>
      <c r="E77" s="5">
        <v>44236</v>
      </c>
      <c r="F77" s="5">
        <v>44239</v>
      </c>
      <c r="G77" s="5">
        <v>44561</v>
      </c>
      <c r="H77" s="6">
        <v>68010660</v>
      </c>
      <c r="I77" s="1">
        <f t="shared" si="2"/>
        <v>0.61562497702566044</v>
      </c>
      <c r="J77" s="6">
        <v>41869061</v>
      </c>
      <c r="K77" s="6">
        <f t="shared" si="3"/>
        <v>26141599</v>
      </c>
      <c r="L77" s="3"/>
      <c r="M77" s="6"/>
      <c r="N77" s="4" t="s">
        <v>294</v>
      </c>
      <c r="O77" s="4" t="s">
        <v>1025</v>
      </c>
    </row>
    <row r="78" spans="1:15" ht="91.5" customHeight="1" x14ac:dyDescent="0.25">
      <c r="A78" s="3">
        <v>77</v>
      </c>
      <c r="B78" s="3" t="s">
        <v>295</v>
      </c>
      <c r="C78" s="4" t="s">
        <v>296</v>
      </c>
      <c r="D78" s="4" t="s">
        <v>297</v>
      </c>
      <c r="E78" s="5">
        <v>44236</v>
      </c>
      <c r="F78" s="5">
        <v>44239</v>
      </c>
      <c r="G78" s="5">
        <v>44561</v>
      </c>
      <c r="H78" s="6">
        <v>68010660</v>
      </c>
      <c r="I78" s="1">
        <f t="shared" si="2"/>
        <v>0.61562497702566044</v>
      </c>
      <c r="J78" s="6">
        <v>41869061</v>
      </c>
      <c r="K78" s="6">
        <f t="shared" si="3"/>
        <v>26141599</v>
      </c>
      <c r="L78" s="3"/>
      <c r="M78" s="6"/>
      <c r="N78" s="4" t="s">
        <v>298</v>
      </c>
      <c r="O78" s="4" t="s">
        <v>1025</v>
      </c>
    </row>
    <row r="79" spans="1:15" ht="91.5" customHeight="1" x14ac:dyDescent="0.25">
      <c r="A79" s="3">
        <v>78</v>
      </c>
      <c r="B79" s="3" t="s">
        <v>299</v>
      </c>
      <c r="C79" s="4" t="s">
        <v>300</v>
      </c>
      <c r="D79" s="4" t="s">
        <v>301</v>
      </c>
      <c r="E79" s="5">
        <v>44236</v>
      </c>
      <c r="F79" s="5">
        <v>44239</v>
      </c>
      <c r="G79" s="5">
        <v>44561</v>
      </c>
      <c r="H79" s="6">
        <v>82133320</v>
      </c>
      <c r="I79" s="1">
        <f t="shared" si="2"/>
        <v>0.61562496195210425</v>
      </c>
      <c r="J79" s="6">
        <v>50563322</v>
      </c>
      <c r="K79" s="6">
        <f t="shared" si="3"/>
        <v>31569998</v>
      </c>
      <c r="L79" s="3"/>
      <c r="M79" s="6"/>
      <c r="N79" s="4" t="s">
        <v>302</v>
      </c>
      <c r="O79" s="4" t="s">
        <v>1025</v>
      </c>
    </row>
    <row r="80" spans="1:15" ht="91.5" customHeight="1" x14ac:dyDescent="0.25">
      <c r="A80" s="3">
        <v>79</v>
      </c>
      <c r="B80" s="3" t="s">
        <v>303</v>
      </c>
      <c r="C80" s="4" t="s">
        <v>304</v>
      </c>
      <c r="D80" s="4" t="s">
        <v>305</v>
      </c>
      <c r="E80" s="5">
        <v>44235</v>
      </c>
      <c r="F80" s="5">
        <v>44237</v>
      </c>
      <c r="G80" s="5">
        <v>44509</v>
      </c>
      <c r="H80" s="6">
        <v>144450000</v>
      </c>
      <c r="I80" s="1">
        <f t="shared" si="2"/>
        <v>0.73703703703703705</v>
      </c>
      <c r="J80" s="6">
        <v>106465000</v>
      </c>
      <c r="K80" s="6">
        <f t="shared" si="3"/>
        <v>37985000</v>
      </c>
      <c r="L80" s="3"/>
      <c r="M80" s="6"/>
      <c r="N80" s="4" t="s">
        <v>306</v>
      </c>
      <c r="O80" s="4" t="s">
        <v>1025</v>
      </c>
    </row>
    <row r="81" spans="1:15" ht="91.5" customHeight="1" x14ac:dyDescent="0.25">
      <c r="A81" s="3">
        <v>80</v>
      </c>
      <c r="B81" s="3" t="s">
        <v>307</v>
      </c>
      <c r="C81" s="4" t="s">
        <v>159</v>
      </c>
      <c r="D81" s="4" t="s">
        <v>308</v>
      </c>
      <c r="E81" s="5">
        <v>44236</v>
      </c>
      <c r="F81" s="5">
        <v>44238</v>
      </c>
      <c r="G81" s="5">
        <v>44561</v>
      </c>
      <c r="H81" s="6">
        <v>68010660</v>
      </c>
      <c r="I81" s="1">
        <f t="shared" si="2"/>
        <v>0.61874997243079244</v>
      </c>
      <c r="J81" s="6">
        <v>42081594</v>
      </c>
      <c r="K81" s="6">
        <f t="shared" si="3"/>
        <v>25929066</v>
      </c>
      <c r="L81" s="3"/>
      <c r="M81" s="6"/>
      <c r="N81" s="4" t="s">
        <v>309</v>
      </c>
      <c r="O81" s="4" t="s">
        <v>1025</v>
      </c>
    </row>
    <row r="82" spans="1:15" ht="91.5" customHeight="1" x14ac:dyDescent="0.25">
      <c r="A82" s="3">
        <v>81</v>
      </c>
      <c r="B82" s="3" t="s">
        <v>310</v>
      </c>
      <c r="C82" s="4" t="s">
        <v>311</v>
      </c>
      <c r="D82" s="4" t="s">
        <v>312</v>
      </c>
      <c r="E82" s="5">
        <v>44237</v>
      </c>
      <c r="F82" s="5">
        <v>44239</v>
      </c>
      <c r="G82" s="5">
        <v>44561</v>
      </c>
      <c r="H82" s="6">
        <v>60503654</v>
      </c>
      <c r="I82" s="1">
        <f t="shared" si="2"/>
        <v>0.61755480090508252</v>
      </c>
      <c r="J82" s="6">
        <v>37364322</v>
      </c>
      <c r="K82" s="6">
        <f t="shared" si="3"/>
        <v>23139332</v>
      </c>
      <c r="L82" s="3"/>
      <c r="M82" s="6"/>
      <c r="N82" s="4" t="s">
        <v>313</v>
      </c>
      <c r="O82" s="4" t="s">
        <v>1025</v>
      </c>
    </row>
    <row r="83" spans="1:15" ht="91.5" customHeight="1" x14ac:dyDescent="0.25">
      <c r="A83" s="3">
        <v>82</v>
      </c>
      <c r="B83" s="3" t="s">
        <v>314</v>
      </c>
      <c r="C83" s="4" t="s">
        <v>211</v>
      </c>
      <c r="D83" s="4" t="s">
        <v>315</v>
      </c>
      <c r="E83" s="5">
        <v>44236</v>
      </c>
      <c r="F83" s="5">
        <v>44239</v>
      </c>
      <c r="G83" s="5">
        <v>44561</v>
      </c>
      <c r="H83" s="6">
        <v>68010660</v>
      </c>
      <c r="I83" s="1">
        <f t="shared" si="2"/>
        <v>0.61562497702566044</v>
      </c>
      <c r="J83" s="6">
        <v>41869061</v>
      </c>
      <c r="K83" s="6">
        <f t="shared" si="3"/>
        <v>26141599</v>
      </c>
      <c r="L83" s="3"/>
      <c r="M83" s="6"/>
      <c r="N83" s="4" t="s">
        <v>316</v>
      </c>
      <c r="O83" s="4" t="s">
        <v>1025</v>
      </c>
    </row>
    <row r="84" spans="1:15" ht="91.5" customHeight="1" x14ac:dyDescent="0.25">
      <c r="A84" s="3">
        <v>83</v>
      </c>
      <c r="B84" s="3" t="s">
        <v>317</v>
      </c>
      <c r="C84" s="4" t="s">
        <v>318</v>
      </c>
      <c r="D84" s="4" t="s">
        <v>319</v>
      </c>
      <c r="E84" s="5">
        <v>44236</v>
      </c>
      <c r="F84" s="5">
        <v>44239</v>
      </c>
      <c r="G84" s="5">
        <v>44561</v>
      </c>
      <c r="H84" s="6">
        <v>68010660</v>
      </c>
      <c r="I84" s="1">
        <f t="shared" si="2"/>
        <v>0.61562497702566044</v>
      </c>
      <c r="J84" s="6">
        <v>41869061</v>
      </c>
      <c r="K84" s="6">
        <f t="shared" si="3"/>
        <v>26141599</v>
      </c>
      <c r="L84" s="3"/>
      <c r="M84" s="6"/>
      <c r="N84" s="4" t="s">
        <v>238</v>
      </c>
      <c r="O84" s="4" t="s">
        <v>1025</v>
      </c>
    </row>
    <row r="85" spans="1:15" ht="91.5" customHeight="1" x14ac:dyDescent="0.25">
      <c r="A85" s="3">
        <v>84</v>
      </c>
      <c r="B85" s="3" t="s">
        <v>320</v>
      </c>
      <c r="C85" s="4" t="s">
        <v>321</v>
      </c>
      <c r="D85" s="4" t="s">
        <v>322</v>
      </c>
      <c r="E85" s="5">
        <v>44237</v>
      </c>
      <c r="F85" s="5">
        <v>44239</v>
      </c>
      <c r="G85" s="5">
        <v>44561</v>
      </c>
      <c r="H85" s="6">
        <v>81876654</v>
      </c>
      <c r="I85" s="1">
        <f t="shared" si="2"/>
        <v>0.61755481605293738</v>
      </c>
      <c r="J85" s="6">
        <v>50563322</v>
      </c>
      <c r="K85" s="6">
        <f t="shared" si="3"/>
        <v>31313332</v>
      </c>
      <c r="L85" s="3"/>
      <c r="M85" s="6"/>
      <c r="N85" s="4" t="s">
        <v>323</v>
      </c>
      <c r="O85" s="4" t="s">
        <v>1025</v>
      </c>
    </row>
    <row r="86" spans="1:15" ht="91.5" customHeight="1" x14ac:dyDescent="0.25">
      <c r="A86" s="3">
        <v>85</v>
      </c>
      <c r="B86" s="3" t="s">
        <v>324</v>
      </c>
      <c r="C86" s="4" t="s">
        <v>325</v>
      </c>
      <c r="D86" s="4" t="s">
        <v>326</v>
      </c>
      <c r="E86" s="5">
        <v>44237</v>
      </c>
      <c r="F86" s="5">
        <v>44242</v>
      </c>
      <c r="G86" s="5">
        <v>44561</v>
      </c>
      <c r="H86" s="6">
        <v>118652050</v>
      </c>
      <c r="I86" s="1">
        <f t="shared" si="2"/>
        <v>0.60815047021943569</v>
      </c>
      <c r="J86" s="6">
        <v>72158300</v>
      </c>
      <c r="K86" s="6">
        <f t="shared" si="3"/>
        <v>46493750</v>
      </c>
      <c r="L86" s="3"/>
      <c r="M86" s="6"/>
      <c r="N86" s="4" t="s">
        <v>327</v>
      </c>
      <c r="O86" s="4" t="s">
        <v>1025</v>
      </c>
    </row>
    <row r="87" spans="1:15" ht="91.5" customHeight="1" x14ac:dyDescent="0.25">
      <c r="A87" s="3">
        <v>86</v>
      </c>
      <c r="B87" s="3" t="s">
        <v>328</v>
      </c>
      <c r="C87" s="4" t="s">
        <v>167</v>
      </c>
      <c r="D87" s="4" t="s">
        <v>329</v>
      </c>
      <c r="E87" s="5">
        <v>44237</v>
      </c>
      <c r="F87" s="5">
        <v>44239</v>
      </c>
      <c r="G87" s="5">
        <v>44561</v>
      </c>
      <c r="H87" s="6">
        <v>60503654</v>
      </c>
      <c r="I87" s="1">
        <f t="shared" si="2"/>
        <v>0.19122226898891098</v>
      </c>
      <c r="J87" s="6">
        <v>11569646</v>
      </c>
      <c r="K87" s="6">
        <f t="shared" si="3"/>
        <v>0</v>
      </c>
      <c r="L87" s="3">
        <v>1</v>
      </c>
      <c r="M87" s="6">
        <v>-48934008</v>
      </c>
      <c r="N87" s="4" t="s">
        <v>330</v>
      </c>
      <c r="O87" s="4" t="s">
        <v>1025</v>
      </c>
    </row>
    <row r="88" spans="1:15" ht="91.5" customHeight="1" x14ac:dyDescent="0.25">
      <c r="A88" s="3">
        <v>87</v>
      </c>
      <c r="B88" s="3" t="s">
        <v>331</v>
      </c>
      <c r="C88" s="4" t="s">
        <v>318</v>
      </c>
      <c r="D88" s="4" t="s">
        <v>332</v>
      </c>
      <c r="E88" s="5">
        <v>44237</v>
      </c>
      <c r="F88" s="5">
        <v>44242</v>
      </c>
      <c r="G88" s="5">
        <v>44561</v>
      </c>
      <c r="H88" s="6">
        <v>67798127</v>
      </c>
      <c r="I88" s="1">
        <f t="shared" si="2"/>
        <v>0.60815045819776115</v>
      </c>
      <c r="J88" s="6">
        <v>41231462</v>
      </c>
      <c r="K88" s="6">
        <f t="shared" si="3"/>
        <v>26566665</v>
      </c>
      <c r="L88" s="3"/>
      <c r="M88" s="6"/>
      <c r="N88" s="4" t="s">
        <v>333</v>
      </c>
      <c r="O88" s="4" t="s">
        <v>1025</v>
      </c>
    </row>
    <row r="89" spans="1:15" ht="91.5" customHeight="1" x14ac:dyDescent="0.25">
      <c r="A89" s="3">
        <v>88</v>
      </c>
      <c r="B89" s="3" t="s">
        <v>334</v>
      </c>
      <c r="C89" s="4" t="s">
        <v>335</v>
      </c>
      <c r="D89" s="4" t="s">
        <v>336</v>
      </c>
      <c r="E89" s="5">
        <v>44242</v>
      </c>
      <c r="F89" s="5">
        <v>44244</v>
      </c>
      <c r="G89" s="5">
        <v>44561</v>
      </c>
      <c r="H89" s="6">
        <v>45002754</v>
      </c>
      <c r="I89" s="1">
        <f t="shared" si="2"/>
        <v>0.61146497834332536</v>
      </c>
      <c r="J89" s="6">
        <v>27517608</v>
      </c>
      <c r="K89" s="6">
        <f t="shared" si="3"/>
        <v>17485146</v>
      </c>
      <c r="L89" s="3">
        <v>1</v>
      </c>
      <c r="M89" s="6"/>
      <c r="N89" s="4" t="s">
        <v>337</v>
      </c>
      <c r="O89" s="4" t="s">
        <v>1025</v>
      </c>
    </row>
    <row r="90" spans="1:15" ht="91.5" customHeight="1" x14ac:dyDescent="0.25">
      <c r="A90" s="3">
        <v>89</v>
      </c>
      <c r="B90" s="3" t="s">
        <v>338</v>
      </c>
      <c r="C90" s="4" t="s">
        <v>240</v>
      </c>
      <c r="D90" s="4" t="s">
        <v>339</v>
      </c>
      <c r="E90" s="5">
        <v>44242</v>
      </c>
      <c r="F90" s="5">
        <v>44246</v>
      </c>
      <c r="G90" s="5">
        <v>44561</v>
      </c>
      <c r="H90" s="6">
        <v>66735462</v>
      </c>
      <c r="I90" s="1">
        <f t="shared" si="2"/>
        <v>0.60509553376584102</v>
      </c>
      <c r="J90" s="6">
        <v>40381330</v>
      </c>
      <c r="K90" s="6">
        <f t="shared" si="3"/>
        <v>26354132</v>
      </c>
      <c r="L90" s="3"/>
      <c r="M90" s="6"/>
      <c r="N90" s="4" t="s">
        <v>340</v>
      </c>
      <c r="O90" s="4" t="s">
        <v>1025</v>
      </c>
    </row>
    <row r="91" spans="1:15" ht="91.5" customHeight="1" x14ac:dyDescent="0.25">
      <c r="A91" s="3">
        <v>90</v>
      </c>
      <c r="B91" s="3" t="s">
        <v>341</v>
      </c>
      <c r="C91" s="4" t="s">
        <v>155</v>
      </c>
      <c r="D91" s="4" t="s">
        <v>342</v>
      </c>
      <c r="E91" s="5">
        <v>44242</v>
      </c>
      <c r="F91" s="5">
        <v>44245</v>
      </c>
      <c r="G91" s="5">
        <v>44561</v>
      </c>
      <c r="H91" s="6">
        <v>66375462</v>
      </c>
      <c r="I91" s="1">
        <f t="shared" si="2"/>
        <v>0.61157936648335498</v>
      </c>
      <c r="J91" s="6">
        <v>40593863</v>
      </c>
      <c r="K91" s="6">
        <f t="shared" si="3"/>
        <v>25781599</v>
      </c>
      <c r="L91" s="3">
        <v>1</v>
      </c>
      <c r="M91" s="6"/>
      <c r="N91" s="4" t="s">
        <v>343</v>
      </c>
      <c r="O91" s="4" t="s">
        <v>1025</v>
      </c>
    </row>
    <row r="92" spans="1:15" ht="91.5" customHeight="1" x14ac:dyDescent="0.25">
      <c r="A92" s="3">
        <v>91</v>
      </c>
      <c r="B92" s="3" t="s">
        <v>344</v>
      </c>
      <c r="C92" s="4" t="s">
        <v>345</v>
      </c>
      <c r="D92" s="4" t="s">
        <v>346</v>
      </c>
      <c r="E92" s="5">
        <v>44242</v>
      </c>
      <c r="F92" s="5">
        <v>44245</v>
      </c>
      <c r="G92" s="5">
        <v>44561</v>
      </c>
      <c r="H92" s="6">
        <v>80593324</v>
      </c>
      <c r="I92" s="1">
        <f t="shared" si="2"/>
        <v>0.5127388218905079</v>
      </c>
      <c r="J92" s="6">
        <v>41323326</v>
      </c>
      <c r="K92" s="6">
        <f t="shared" si="3"/>
        <v>39269998</v>
      </c>
      <c r="L92" s="3"/>
      <c r="M92" s="6"/>
      <c r="N92" s="4" t="s">
        <v>347</v>
      </c>
      <c r="O92" s="4" t="s">
        <v>1025</v>
      </c>
    </row>
    <row r="93" spans="1:15" ht="91.5" customHeight="1" x14ac:dyDescent="0.25">
      <c r="A93" s="3">
        <v>92</v>
      </c>
      <c r="B93" s="3" t="s">
        <v>348</v>
      </c>
      <c r="C93" s="4" t="s">
        <v>349</v>
      </c>
      <c r="D93" s="4" t="s">
        <v>350</v>
      </c>
      <c r="E93" s="5">
        <v>44242</v>
      </c>
      <c r="F93" s="5">
        <v>44245</v>
      </c>
      <c r="G93" s="5">
        <v>44561</v>
      </c>
      <c r="H93" s="6">
        <v>104666662</v>
      </c>
      <c r="I93" s="1">
        <f t="shared" si="2"/>
        <v>0.17515916386059965</v>
      </c>
      <c r="J93" s="6">
        <v>18333325</v>
      </c>
      <c r="K93" s="6">
        <f t="shared" si="3"/>
        <v>0</v>
      </c>
      <c r="L93" s="3">
        <v>2</v>
      </c>
      <c r="M93" s="6">
        <v>-86333337</v>
      </c>
      <c r="N93" s="4" t="s">
        <v>351</v>
      </c>
      <c r="O93" s="4" t="s">
        <v>1025</v>
      </c>
    </row>
    <row r="94" spans="1:15" ht="91.5" customHeight="1" x14ac:dyDescent="0.25">
      <c r="A94" s="3">
        <v>93</v>
      </c>
      <c r="B94" s="3" t="s">
        <v>352</v>
      </c>
      <c r="C94" s="4" t="s">
        <v>240</v>
      </c>
      <c r="D94" s="4" t="s">
        <v>353</v>
      </c>
      <c r="E94" s="5">
        <v>44242</v>
      </c>
      <c r="F94" s="5">
        <v>44245</v>
      </c>
      <c r="G94" s="5">
        <v>44561</v>
      </c>
      <c r="H94" s="6">
        <v>66735462</v>
      </c>
      <c r="I94" s="1">
        <f t="shared" si="2"/>
        <v>0.60828024236949163</v>
      </c>
      <c r="J94" s="6">
        <v>40593863</v>
      </c>
      <c r="K94" s="6">
        <f t="shared" si="3"/>
        <v>26141599</v>
      </c>
      <c r="L94" s="3"/>
      <c r="M94" s="6"/>
      <c r="N94" s="4" t="s">
        <v>354</v>
      </c>
      <c r="O94" s="4" t="s">
        <v>1025</v>
      </c>
    </row>
    <row r="95" spans="1:15" ht="91.5" customHeight="1" x14ac:dyDescent="0.25">
      <c r="A95" s="3">
        <v>94</v>
      </c>
      <c r="B95" s="3" t="s">
        <v>355</v>
      </c>
      <c r="C95" s="4" t="s">
        <v>240</v>
      </c>
      <c r="D95" s="4" t="s">
        <v>356</v>
      </c>
      <c r="E95" s="5">
        <v>44242</v>
      </c>
      <c r="F95" s="5">
        <v>44245</v>
      </c>
      <c r="G95" s="5">
        <v>44561</v>
      </c>
      <c r="H95" s="6">
        <v>66735462</v>
      </c>
      <c r="I95" s="1">
        <f t="shared" si="2"/>
        <v>0.60828024236949163</v>
      </c>
      <c r="J95" s="6">
        <v>40593863</v>
      </c>
      <c r="K95" s="6">
        <f t="shared" si="3"/>
        <v>26141599</v>
      </c>
      <c r="L95" s="3"/>
      <c r="M95" s="6"/>
      <c r="N95" s="4" t="s">
        <v>357</v>
      </c>
      <c r="O95" s="4" t="s">
        <v>1025</v>
      </c>
    </row>
    <row r="96" spans="1:15" ht="91.5" customHeight="1" x14ac:dyDescent="0.25">
      <c r="A96" s="3">
        <v>95</v>
      </c>
      <c r="B96" s="3" t="s">
        <v>358</v>
      </c>
      <c r="C96" s="4" t="s">
        <v>359</v>
      </c>
      <c r="D96" s="4" t="s">
        <v>360</v>
      </c>
      <c r="E96" s="5">
        <v>44243</v>
      </c>
      <c r="F96" s="5">
        <v>44245</v>
      </c>
      <c r="G96" s="5">
        <v>44561</v>
      </c>
      <c r="H96" s="6">
        <v>83153658</v>
      </c>
      <c r="I96" s="1">
        <f t="shared" si="2"/>
        <v>0.61022361758276467</v>
      </c>
      <c r="J96" s="6">
        <v>50742326</v>
      </c>
      <c r="K96" s="6">
        <f t="shared" si="3"/>
        <v>32411332</v>
      </c>
      <c r="L96" s="3"/>
      <c r="M96" s="6"/>
      <c r="N96" s="4" t="s">
        <v>361</v>
      </c>
      <c r="O96" s="4" t="s">
        <v>1025</v>
      </c>
    </row>
    <row r="97" spans="1:15" ht="91.5" customHeight="1" x14ac:dyDescent="0.25">
      <c r="A97" s="3">
        <v>96</v>
      </c>
      <c r="B97" s="3" t="s">
        <v>362</v>
      </c>
      <c r="C97" s="4" t="s">
        <v>363</v>
      </c>
      <c r="D97" s="4" t="s">
        <v>364</v>
      </c>
      <c r="E97" s="5">
        <v>44244</v>
      </c>
      <c r="F97" s="5">
        <v>44246</v>
      </c>
      <c r="G97" s="5">
        <v>44561</v>
      </c>
      <c r="H97" s="6">
        <v>62400000</v>
      </c>
      <c r="I97" s="1">
        <f t="shared" si="2"/>
        <v>0.60897435897435892</v>
      </c>
      <c r="J97" s="6">
        <v>38000000</v>
      </c>
      <c r="K97" s="6">
        <f t="shared" si="3"/>
        <v>24400000</v>
      </c>
      <c r="L97" s="3"/>
      <c r="M97" s="6"/>
      <c r="N97" s="4" t="s">
        <v>365</v>
      </c>
      <c r="O97" s="4" t="s">
        <v>1025</v>
      </c>
    </row>
    <row r="98" spans="1:15" ht="91.5" customHeight="1" x14ac:dyDescent="0.25">
      <c r="A98" s="3">
        <v>97</v>
      </c>
      <c r="B98" s="3" t="s">
        <v>366</v>
      </c>
      <c r="C98" s="4" t="s">
        <v>367</v>
      </c>
      <c r="D98" s="4" t="s">
        <v>368</v>
      </c>
      <c r="E98" s="5">
        <v>44244</v>
      </c>
      <c r="F98" s="5">
        <v>44246</v>
      </c>
      <c r="G98" s="5">
        <v>44561</v>
      </c>
      <c r="H98" s="6">
        <v>232050000</v>
      </c>
      <c r="I98" s="1">
        <f t="shared" si="2"/>
        <v>0.60897435897435892</v>
      </c>
      <c r="J98" s="6">
        <v>141312500</v>
      </c>
      <c r="K98" s="6">
        <f t="shared" si="3"/>
        <v>90737500</v>
      </c>
      <c r="L98" s="3">
        <v>1</v>
      </c>
      <c r="M98" s="6"/>
      <c r="N98" s="4" t="s">
        <v>369</v>
      </c>
      <c r="O98" s="4" t="s">
        <v>1025</v>
      </c>
    </row>
    <row r="99" spans="1:15" ht="91.5" customHeight="1" x14ac:dyDescent="0.25">
      <c r="A99" s="3">
        <v>98</v>
      </c>
      <c r="B99" s="3" t="s">
        <v>370</v>
      </c>
      <c r="C99" s="4" t="s">
        <v>371</v>
      </c>
      <c r="D99" s="4" t="s">
        <v>372</v>
      </c>
      <c r="E99" s="5">
        <v>44245</v>
      </c>
      <c r="F99" s="5">
        <v>44249</v>
      </c>
      <c r="G99" s="5">
        <v>44561</v>
      </c>
      <c r="H99" s="6">
        <v>259063000</v>
      </c>
      <c r="I99" s="1">
        <f t="shared" si="2"/>
        <v>0.6012861736334405</v>
      </c>
      <c r="J99" s="6">
        <v>155771000</v>
      </c>
      <c r="K99" s="6">
        <f t="shared" si="3"/>
        <v>103292000</v>
      </c>
      <c r="L99" s="3"/>
      <c r="M99" s="6"/>
      <c r="N99" s="4" t="s">
        <v>373</v>
      </c>
      <c r="O99" s="4" t="s">
        <v>1025</v>
      </c>
    </row>
    <row r="100" spans="1:15" ht="91.5" customHeight="1" x14ac:dyDescent="0.25">
      <c r="A100" s="3">
        <v>99</v>
      </c>
      <c r="B100" s="3" t="s">
        <v>374</v>
      </c>
      <c r="C100" s="4" t="s">
        <v>240</v>
      </c>
      <c r="D100" s="4" t="s">
        <v>375</v>
      </c>
      <c r="E100" s="5">
        <v>44249</v>
      </c>
      <c r="F100" s="5">
        <v>44253</v>
      </c>
      <c r="G100" s="5">
        <v>44561</v>
      </c>
      <c r="H100" s="6">
        <v>65247731</v>
      </c>
      <c r="I100" s="1">
        <f t="shared" si="2"/>
        <v>0.59609121120242481</v>
      </c>
      <c r="J100" s="6">
        <v>38893599</v>
      </c>
      <c r="K100" s="6">
        <f t="shared" si="3"/>
        <v>26354132</v>
      </c>
      <c r="L100" s="3"/>
      <c r="M100" s="6"/>
      <c r="N100" s="4" t="s">
        <v>376</v>
      </c>
      <c r="O100" s="4" t="s">
        <v>1025</v>
      </c>
    </row>
    <row r="101" spans="1:15" ht="91.5" customHeight="1" x14ac:dyDescent="0.25">
      <c r="A101" s="3">
        <v>100</v>
      </c>
      <c r="B101" s="3" t="s">
        <v>377</v>
      </c>
      <c r="C101" s="4" t="s">
        <v>240</v>
      </c>
      <c r="D101" s="4" t="s">
        <v>378</v>
      </c>
      <c r="E101" s="5">
        <v>44249</v>
      </c>
      <c r="F101" s="5">
        <v>44253</v>
      </c>
      <c r="G101" s="5">
        <v>44561</v>
      </c>
      <c r="H101" s="6">
        <v>65247731</v>
      </c>
      <c r="I101" s="1">
        <f t="shared" si="2"/>
        <v>0.59609121120242481</v>
      </c>
      <c r="J101" s="6">
        <v>38893599</v>
      </c>
      <c r="K101" s="6">
        <f t="shared" si="3"/>
        <v>26354132</v>
      </c>
      <c r="L101" s="3"/>
      <c r="M101" s="6"/>
      <c r="N101" s="4" t="s">
        <v>379</v>
      </c>
      <c r="O101" s="4" t="s">
        <v>1025</v>
      </c>
    </row>
    <row r="102" spans="1:15" ht="91.5" customHeight="1" x14ac:dyDescent="0.25">
      <c r="A102" s="3">
        <v>101</v>
      </c>
      <c r="B102" s="3" t="s">
        <v>380</v>
      </c>
      <c r="C102" s="4" t="s">
        <v>381</v>
      </c>
      <c r="D102" s="4" t="s">
        <v>382</v>
      </c>
      <c r="E102" s="5">
        <v>44249</v>
      </c>
      <c r="F102" s="5">
        <v>44253</v>
      </c>
      <c r="G102" s="5">
        <v>44561</v>
      </c>
      <c r="H102" s="6">
        <v>168850000</v>
      </c>
      <c r="I102" s="1">
        <f t="shared" si="2"/>
        <v>0.59609120521172643</v>
      </c>
      <c r="J102" s="6">
        <v>100650000</v>
      </c>
      <c r="K102" s="6">
        <f t="shared" si="3"/>
        <v>68200000</v>
      </c>
      <c r="L102" s="3">
        <v>1</v>
      </c>
      <c r="M102" s="6"/>
      <c r="N102" s="4" t="s">
        <v>383</v>
      </c>
      <c r="O102" s="4" t="s">
        <v>1025</v>
      </c>
    </row>
    <row r="103" spans="1:15" ht="91.5" customHeight="1" x14ac:dyDescent="0.25">
      <c r="A103" s="3">
        <v>102</v>
      </c>
      <c r="B103" s="3" t="s">
        <v>384</v>
      </c>
      <c r="C103" s="4" t="s">
        <v>240</v>
      </c>
      <c r="D103" s="4" t="s">
        <v>385</v>
      </c>
      <c r="E103" s="5">
        <v>44249</v>
      </c>
      <c r="F103" s="5">
        <v>44253</v>
      </c>
      <c r="G103" s="5">
        <v>44561</v>
      </c>
      <c r="H103" s="6">
        <v>65247731</v>
      </c>
      <c r="I103" s="1">
        <f t="shared" si="2"/>
        <v>0.59609121120242481</v>
      </c>
      <c r="J103" s="6">
        <v>38893599</v>
      </c>
      <c r="K103" s="6">
        <f t="shared" si="3"/>
        <v>26354132</v>
      </c>
      <c r="L103" s="3"/>
      <c r="M103" s="6"/>
      <c r="N103" s="4" t="s">
        <v>386</v>
      </c>
      <c r="O103" s="4" t="s">
        <v>1025</v>
      </c>
    </row>
    <row r="104" spans="1:15" ht="91.5" customHeight="1" x14ac:dyDescent="0.25">
      <c r="A104" s="3">
        <v>103</v>
      </c>
      <c r="B104" s="3" t="s">
        <v>387</v>
      </c>
      <c r="C104" s="4" t="s">
        <v>388</v>
      </c>
      <c r="D104" s="4" t="s">
        <v>389</v>
      </c>
      <c r="E104" s="5">
        <v>44256</v>
      </c>
      <c r="F104" s="5">
        <v>44259</v>
      </c>
      <c r="G104" s="5">
        <v>44561</v>
      </c>
      <c r="H104" s="6">
        <v>51000000</v>
      </c>
      <c r="I104" s="1">
        <f t="shared" si="2"/>
        <v>0.09</v>
      </c>
      <c r="J104" s="6">
        <v>4590000</v>
      </c>
      <c r="K104" s="6">
        <f t="shared" si="3"/>
        <v>0</v>
      </c>
      <c r="L104" s="3">
        <v>1</v>
      </c>
      <c r="M104" s="6">
        <v>-46410000</v>
      </c>
      <c r="N104" s="4" t="s">
        <v>390</v>
      </c>
      <c r="O104" s="4" t="s">
        <v>1025</v>
      </c>
    </row>
    <row r="105" spans="1:15" ht="91.5" customHeight="1" x14ac:dyDescent="0.25">
      <c r="A105" s="3">
        <v>104</v>
      </c>
      <c r="B105" s="3" t="s">
        <v>391</v>
      </c>
      <c r="C105" s="4" t="s">
        <v>392</v>
      </c>
      <c r="D105" s="4" t="s">
        <v>393</v>
      </c>
      <c r="E105" s="5">
        <v>44253</v>
      </c>
      <c r="F105" s="5">
        <v>44257</v>
      </c>
      <c r="G105" s="5">
        <v>44561</v>
      </c>
      <c r="H105" s="6">
        <v>500000000</v>
      </c>
      <c r="I105" s="1">
        <f t="shared" si="2"/>
        <v>0.24633624800000001</v>
      </c>
      <c r="J105" s="6">
        <v>123168124</v>
      </c>
      <c r="K105" s="6">
        <f t="shared" si="3"/>
        <v>376831876</v>
      </c>
      <c r="L105" s="3"/>
      <c r="M105" s="6"/>
      <c r="N105" s="4" t="s">
        <v>394</v>
      </c>
      <c r="O105" s="4" t="s">
        <v>1025</v>
      </c>
    </row>
    <row r="106" spans="1:15" ht="91.5" customHeight="1" x14ac:dyDescent="0.25">
      <c r="A106" s="3">
        <v>105</v>
      </c>
      <c r="B106" s="3" t="s">
        <v>395</v>
      </c>
      <c r="C106" s="4" t="s">
        <v>396</v>
      </c>
      <c r="D106" s="4" t="s">
        <v>397</v>
      </c>
      <c r="E106" s="5">
        <v>44253</v>
      </c>
      <c r="F106" s="5">
        <v>44256</v>
      </c>
      <c r="G106" s="5">
        <v>44620</v>
      </c>
      <c r="H106" s="6">
        <v>900000000</v>
      </c>
      <c r="I106" s="1">
        <f t="shared" si="2"/>
        <v>0.41213351111111113</v>
      </c>
      <c r="J106" s="6">
        <v>370920160</v>
      </c>
      <c r="K106" s="6">
        <f t="shared" si="3"/>
        <v>529079840</v>
      </c>
      <c r="L106" s="3"/>
      <c r="M106" s="6"/>
      <c r="N106" s="4" t="s">
        <v>398</v>
      </c>
      <c r="O106" s="4" t="s">
        <v>1025</v>
      </c>
    </row>
    <row r="107" spans="1:15" ht="91.5" customHeight="1" x14ac:dyDescent="0.25">
      <c r="A107" s="3">
        <v>106</v>
      </c>
      <c r="B107" s="3" t="s">
        <v>399</v>
      </c>
      <c r="C107" s="4" t="s">
        <v>400</v>
      </c>
      <c r="D107" s="4" t="s">
        <v>401</v>
      </c>
      <c r="E107" s="5">
        <v>44256</v>
      </c>
      <c r="F107" s="5">
        <v>44259</v>
      </c>
      <c r="G107" s="5">
        <v>44561</v>
      </c>
      <c r="H107" s="6">
        <v>61180800</v>
      </c>
      <c r="I107" s="1">
        <f t="shared" si="2"/>
        <v>0.59</v>
      </c>
      <c r="J107" s="6">
        <v>36096672</v>
      </c>
      <c r="K107" s="6">
        <f t="shared" si="3"/>
        <v>25084128</v>
      </c>
      <c r="L107" s="3">
        <v>1</v>
      </c>
      <c r="M107" s="6"/>
      <c r="N107" s="4" t="s">
        <v>390</v>
      </c>
      <c r="O107" s="4" t="s">
        <v>1025</v>
      </c>
    </row>
    <row r="108" spans="1:15" ht="91.5" customHeight="1" x14ac:dyDescent="0.25">
      <c r="A108" s="3">
        <v>107</v>
      </c>
      <c r="B108" s="3" t="s">
        <v>402</v>
      </c>
      <c r="C108" s="4" t="s">
        <v>403</v>
      </c>
      <c r="D108" s="4" t="s">
        <v>404</v>
      </c>
      <c r="E108" s="5">
        <v>44256</v>
      </c>
      <c r="F108" s="5">
        <v>44259</v>
      </c>
      <c r="G108" s="5">
        <v>44561</v>
      </c>
      <c r="H108" s="6">
        <v>165000000</v>
      </c>
      <c r="I108" s="1">
        <f t="shared" si="2"/>
        <v>0.59</v>
      </c>
      <c r="J108" s="6">
        <v>97350000</v>
      </c>
      <c r="K108" s="6">
        <f t="shared" si="3"/>
        <v>67650000</v>
      </c>
      <c r="L108" s="3">
        <v>1</v>
      </c>
      <c r="M108" s="6"/>
      <c r="N108" s="4" t="s">
        <v>405</v>
      </c>
      <c r="O108" s="4" t="s">
        <v>1025</v>
      </c>
    </row>
    <row r="109" spans="1:15" ht="91.5" customHeight="1" x14ac:dyDescent="0.25">
      <c r="A109" s="3">
        <v>108</v>
      </c>
      <c r="B109" s="3" t="s">
        <v>406</v>
      </c>
      <c r="C109" s="4" t="s">
        <v>271</v>
      </c>
      <c r="D109" s="4" t="s">
        <v>407</v>
      </c>
      <c r="E109" s="5">
        <v>44272</v>
      </c>
      <c r="F109" s="5">
        <v>44278</v>
      </c>
      <c r="G109" s="5">
        <v>44561</v>
      </c>
      <c r="H109" s="6">
        <v>68827500</v>
      </c>
      <c r="I109" s="1">
        <f t="shared" si="2"/>
        <v>0.13333333333333333</v>
      </c>
      <c r="J109" s="6">
        <v>9177000</v>
      </c>
      <c r="K109" s="6">
        <f t="shared" si="3"/>
        <v>7245000</v>
      </c>
      <c r="L109" s="3">
        <v>1</v>
      </c>
      <c r="M109" s="6">
        <v>-52405500</v>
      </c>
      <c r="N109" s="4" t="s">
        <v>408</v>
      </c>
      <c r="O109" s="4" t="s">
        <v>1025</v>
      </c>
    </row>
    <row r="110" spans="1:15" ht="91.5" customHeight="1" x14ac:dyDescent="0.25">
      <c r="A110" s="3">
        <v>109</v>
      </c>
      <c r="B110" s="3" t="s">
        <v>409</v>
      </c>
      <c r="C110" s="4" t="s">
        <v>410</v>
      </c>
      <c r="D110" s="4" t="s">
        <v>411</v>
      </c>
      <c r="E110" s="5">
        <v>44260</v>
      </c>
      <c r="F110" s="5">
        <v>44265</v>
      </c>
      <c r="G110" s="5">
        <v>44561</v>
      </c>
      <c r="H110" s="6">
        <v>44550000</v>
      </c>
      <c r="I110" s="1">
        <f t="shared" si="2"/>
        <v>0.5757575757575758</v>
      </c>
      <c r="J110" s="6">
        <v>25650000</v>
      </c>
      <c r="K110" s="6">
        <f t="shared" si="3"/>
        <v>18900000</v>
      </c>
      <c r="L110" s="3">
        <v>1</v>
      </c>
      <c r="M110" s="6"/>
      <c r="N110" s="4" t="s">
        <v>412</v>
      </c>
      <c r="O110" s="4" t="s">
        <v>1025</v>
      </c>
    </row>
    <row r="111" spans="1:15" ht="91.5" customHeight="1" x14ac:dyDescent="0.25">
      <c r="A111" s="3">
        <v>110</v>
      </c>
      <c r="B111" s="3" t="s">
        <v>413</v>
      </c>
      <c r="C111" s="4" t="s">
        <v>414</v>
      </c>
      <c r="D111" s="4" t="s">
        <v>415</v>
      </c>
      <c r="E111" s="5">
        <v>44260</v>
      </c>
      <c r="F111" s="5">
        <v>44264</v>
      </c>
      <c r="G111" s="5">
        <v>44561</v>
      </c>
      <c r="H111" s="6">
        <v>35640000</v>
      </c>
      <c r="I111" s="1">
        <f t="shared" si="2"/>
        <v>0.57912457912457915</v>
      </c>
      <c r="J111" s="6">
        <v>20640000</v>
      </c>
      <c r="K111" s="6">
        <f t="shared" si="3"/>
        <v>15000000</v>
      </c>
      <c r="L111" s="3"/>
      <c r="M111" s="6"/>
      <c r="N111" s="4" t="s">
        <v>416</v>
      </c>
      <c r="O111" s="4" t="s">
        <v>1025</v>
      </c>
    </row>
    <row r="112" spans="1:15" ht="91.5" customHeight="1" x14ac:dyDescent="0.25">
      <c r="A112" s="3">
        <v>111</v>
      </c>
      <c r="B112" s="3" t="s">
        <v>417</v>
      </c>
      <c r="C112" s="4" t="s">
        <v>418</v>
      </c>
      <c r="D112" s="4" t="s">
        <v>419</v>
      </c>
      <c r="E112" s="5">
        <v>44260</v>
      </c>
      <c r="F112" s="5">
        <v>44263</v>
      </c>
      <c r="G112" s="5">
        <v>44561</v>
      </c>
      <c r="H112" s="6">
        <v>64350009</v>
      </c>
      <c r="I112" s="1">
        <f t="shared" si="2"/>
        <v>0.58249162016434219</v>
      </c>
      <c r="J112" s="6">
        <v>37483341</v>
      </c>
      <c r="K112" s="6">
        <f t="shared" si="3"/>
        <v>26866668</v>
      </c>
      <c r="L112" s="3">
        <v>1</v>
      </c>
      <c r="M112" s="6"/>
      <c r="N112" s="4" t="s">
        <v>420</v>
      </c>
      <c r="O112" s="4" t="s">
        <v>1025</v>
      </c>
    </row>
    <row r="113" spans="1:15" ht="91.5" customHeight="1" x14ac:dyDescent="0.25">
      <c r="A113" s="3">
        <v>112</v>
      </c>
      <c r="B113" s="3" t="s">
        <v>421</v>
      </c>
      <c r="C113" s="4" t="s">
        <v>422</v>
      </c>
      <c r="D113" s="4" t="s">
        <v>423</v>
      </c>
      <c r="E113" s="5">
        <v>44263</v>
      </c>
      <c r="F113" s="5">
        <v>44267</v>
      </c>
      <c r="G113" s="5">
        <v>44561</v>
      </c>
      <c r="H113" s="6">
        <v>103834920</v>
      </c>
      <c r="I113" s="1">
        <f t="shared" si="2"/>
        <v>0.57482993197278909</v>
      </c>
      <c r="J113" s="6">
        <v>59687420</v>
      </c>
      <c r="K113" s="6">
        <f t="shared" si="3"/>
        <v>44147500</v>
      </c>
      <c r="L113" s="3"/>
      <c r="M113" s="6"/>
      <c r="N113" s="4" t="s">
        <v>424</v>
      </c>
      <c r="O113" s="4" t="s">
        <v>1025</v>
      </c>
    </row>
    <row r="114" spans="1:15" ht="91.5" customHeight="1" x14ac:dyDescent="0.25">
      <c r="A114" s="3">
        <v>113</v>
      </c>
      <c r="B114" s="3" t="s">
        <v>425</v>
      </c>
      <c r="C114" s="4" t="s">
        <v>426</v>
      </c>
      <c r="D114" s="4" t="s">
        <v>427</v>
      </c>
      <c r="E114" s="5">
        <v>44263</v>
      </c>
      <c r="F114" s="5">
        <v>44267</v>
      </c>
      <c r="G114" s="5">
        <v>44561</v>
      </c>
      <c r="H114" s="6">
        <v>127890000</v>
      </c>
      <c r="I114" s="1">
        <f t="shared" si="2"/>
        <v>0.57482993197278909</v>
      </c>
      <c r="J114" s="6">
        <v>73515000</v>
      </c>
      <c r="K114" s="6">
        <f t="shared" si="3"/>
        <v>54375000</v>
      </c>
      <c r="L114" s="3"/>
      <c r="M114" s="6"/>
      <c r="N114" s="4" t="s">
        <v>428</v>
      </c>
      <c r="O114" s="4" t="s">
        <v>1025</v>
      </c>
    </row>
    <row r="115" spans="1:15" ht="91.5" customHeight="1" x14ac:dyDescent="0.25">
      <c r="A115" s="3">
        <v>114</v>
      </c>
      <c r="B115" s="3" t="s">
        <v>429</v>
      </c>
      <c r="C115" s="4" t="s">
        <v>430</v>
      </c>
      <c r="D115" s="4" t="s">
        <v>431</v>
      </c>
      <c r="E115" s="5">
        <v>44271</v>
      </c>
      <c r="F115" s="5">
        <v>44273</v>
      </c>
      <c r="G115" s="5">
        <v>44561</v>
      </c>
      <c r="H115" s="6">
        <v>90566672</v>
      </c>
      <c r="I115" s="1">
        <f t="shared" si="2"/>
        <v>0.56993008421464353</v>
      </c>
      <c r="J115" s="6">
        <v>51616671</v>
      </c>
      <c r="K115" s="6">
        <f t="shared" si="3"/>
        <v>38950001</v>
      </c>
      <c r="L115" s="3">
        <v>1</v>
      </c>
      <c r="M115" s="6"/>
      <c r="N115" s="4" t="s">
        <v>432</v>
      </c>
      <c r="O115" s="4" t="s">
        <v>1025</v>
      </c>
    </row>
    <row r="116" spans="1:15" ht="91.5" customHeight="1" x14ac:dyDescent="0.25">
      <c r="A116" s="3">
        <v>115</v>
      </c>
      <c r="B116" s="3" t="s">
        <v>433</v>
      </c>
      <c r="C116" s="4" t="s">
        <v>434</v>
      </c>
      <c r="D116" s="4" t="s">
        <v>435</v>
      </c>
      <c r="E116" s="5">
        <v>44271</v>
      </c>
      <c r="F116" s="5">
        <v>44274</v>
      </c>
      <c r="G116" s="5">
        <v>44561</v>
      </c>
      <c r="H116" s="6">
        <v>77702482</v>
      </c>
      <c r="I116" s="1">
        <f t="shared" si="2"/>
        <v>0.56643356643356646</v>
      </c>
      <c r="J116" s="6">
        <v>44013294</v>
      </c>
      <c r="K116" s="6">
        <f t="shared" si="3"/>
        <v>33689188</v>
      </c>
      <c r="L116" s="3"/>
      <c r="M116" s="6"/>
      <c r="N116" s="4" t="s">
        <v>436</v>
      </c>
      <c r="O116" s="4" t="s">
        <v>1025</v>
      </c>
    </row>
    <row r="117" spans="1:15" ht="91.5" customHeight="1" x14ac:dyDescent="0.25">
      <c r="A117" s="3">
        <v>116</v>
      </c>
      <c r="B117" s="3" t="s">
        <v>437</v>
      </c>
      <c r="C117" s="4" t="s">
        <v>438</v>
      </c>
      <c r="D117" s="4" t="s">
        <v>439</v>
      </c>
      <c r="E117" s="5">
        <v>44273</v>
      </c>
      <c r="F117" s="5">
        <v>44279</v>
      </c>
      <c r="G117" s="5">
        <v>44561</v>
      </c>
      <c r="H117" s="6">
        <v>77159108</v>
      </c>
      <c r="I117" s="1">
        <f t="shared" si="2"/>
        <v>0.55281690140845074</v>
      </c>
      <c r="J117" s="6">
        <v>42654859</v>
      </c>
      <c r="K117" s="6">
        <f t="shared" si="3"/>
        <v>34504249</v>
      </c>
      <c r="L117" s="3"/>
      <c r="M117" s="6"/>
      <c r="N117" s="4" t="s">
        <v>440</v>
      </c>
      <c r="O117" s="4" t="s">
        <v>1025</v>
      </c>
    </row>
    <row r="118" spans="1:15" ht="91.5" customHeight="1" x14ac:dyDescent="0.25">
      <c r="A118" s="3">
        <v>117</v>
      </c>
      <c r="B118" s="3" t="s">
        <v>441</v>
      </c>
      <c r="C118" s="4" t="s">
        <v>442</v>
      </c>
      <c r="D118" s="4" t="s">
        <v>443</v>
      </c>
      <c r="E118" s="5">
        <v>44301</v>
      </c>
      <c r="F118" s="5">
        <v>44312</v>
      </c>
      <c r="G118" s="5">
        <v>44592</v>
      </c>
      <c r="H118" s="6">
        <v>11469220</v>
      </c>
      <c r="I118" s="1">
        <f t="shared" si="2"/>
        <v>1</v>
      </c>
      <c r="J118" s="6">
        <v>11469220</v>
      </c>
      <c r="K118" s="6">
        <f t="shared" si="3"/>
        <v>0</v>
      </c>
      <c r="L118" s="3"/>
      <c r="M118" s="6"/>
      <c r="N118" s="4" t="s">
        <v>444</v>
      </c>
      <c r="O118" s="4" t="s">
        <v>1025</v>
      </c>
    </row>
    <row r="119" spans="1:15" ht="91.5" customHeight="1" x14ac:dyDescent="0.25">
      <c r="A119" s="3">
        <v>118</v>
      </c>
      <c r="B119" s="3" t="s">
        <v>445</v>
      </c>
      <c r="C119" s="4" t="s">
        <v>446</v>
      </c>
      <c r="D119" s="4" t="s">
        <v>447</v>
      </c>
      <c r="E119" s="5">
        <v>44279</v>
      </c>
      <c r="F119" s="5">
        <v>44281</v>
      </c>
      <c r="G119" s="5">
        <v>44561</v>
      </c>
      <c r="H119" s="6">
        <v>59084264</v>
      </c>
      <c r="I119" s="1">
        <f t="shared" si="2"/>
        <v>0.55755395379047124</v>
      </c>
      <c r="J119" s="6">
        <v>32942665</v>
      </c>
      <c r="K119" s="6">
        <f t="shared" si="3"/>
        <v>26141599</v>
      </c>
      <c r="L119" s="3"/>
      <c r="M119" s="6"/>
      <c r="N119" s="4" t="s">
        <v>448</v>
      </c>
      <c r="O119" s="4" t="s">
        <v>1025</v>
      </c>
    </row>
    <row r="120" spans="1:15" ht="91.5" customHeight="1" x14ac:dyDescent="0.25">
      <c r="A120" s="3">
        <v>119</v>
      </c>
      <c r="B120" s="3" t="s">
        <v>449</v>
      </c>
      <c r="C120" s="4" t="s">
        <v>450</v>
      </c>
      <c r="D120" s="4" t="s">
        <v>451</v>
      </c>
      <c r="E120" s="5">
        <v>44279</v>
      </c>
      <c r="F120" s="5">
        <v>44281</v>
      </c>
      <c r="G120" s="5">
        <v>44561</v>
      </c>
      <c r="H120" s="6">
        <v>73762664</v>
      </c>
      <c r="I120" s="1">
        <f t="shared" si="2"/>
        <v>0.55755395439622413</v>
      </c>
      <c r="J120" s="6">
        <v>41126665</v>
      </c>
      <c r="K120" s="6">
        <f t="shared" si="3"/>
        <v>32635999</v>
      </c>
      <c r="L120" s="3"/>
      <c r="M120" s="6"/>
      <c r="N120" s="4" t="s">
        <v>452</v>
      </c>
      <c r="O120" s="4" t="s">
        <v>1025</v>
      </c>
    </row>
    <row r="121" spans="1:15" ht="91.5" customHeight="1" x14ac:dyDescent="0.25">
      <c r="A121" s="3">
        <v>120</v>
      </c>
      <c r="B121" s="3" t="s">
        <v>453</v>
      </c>
      <c r="C121" s="4" t="s">
        <v>454</v>
      </c>
      <c r="D121" s="4" t="s">
        <v>455</v>
      </c>
      <c r="E121" s="5">
        <v>44279</v>
      </c>
      <c r="F121" s="5">
        <v>44281</v>
      </c>
      <c r="G121" s="5">
        <v>44561</v>
      </c>
      <c r="H121" s="6">
        <v>88033328</v>
      </c>
      <c r="I121" s="1">
        <f t="shared" si="2"/>
        <v>0.37050352112100088</v>
      </c>
      <c r="J121" s="6">
        <v>32616658</v>
      </c>
      <c r="K121" s="6">
        <f t="shared" si="3"/>
        <v>55416670</v>
      </c>
      <c r="L121" s="3"/>
      <c r="M121" s="6"/>
      <c r="N121" s="4" t="s">
        <v>456</v>
      </c>
      <c r="O121" s="4" t="s">
        <v>1025</v>
      </c>
    </row>
    <row r="122" spans="1:15" ht="91.5" customHeight="1" x14ac:dyDescent="0.25">
      <c r="A122" s="3">
        <v>121</v>
      </c>
      <c r="B122" s="3" t="s">
        <v>457</v>
      </c>
      <c r="C122" s="4" t="s">
        <v>458</v>
      </c>
      <c r="D122" s="4" t="s">
        <v>459</v>
      </c>
      <c r="E122" s="5">
        <v>44281</v>
      </c>
      <c r="F122" s="5">
        <v>44286</v>
      </c>
      <c r="G122" s="5">
        <v>44555</v>
      </c>
      <c r="H122" s="6">
        <v>134460000</v>
      </c>
      <c r="I122" s="1">
        <f t="shared" si="2"/>
        <v>0.55555555555555558</v>
      </c>
      <c r="J122" s="6">
        <v>74700000</v>
      </c>
      <c r="K122" s="6">
        <f t="shared" si="3"/>
        <v>59760000</v>
      </c>
      <c r="L122" s="3">
        <v>1</v>
      </c>
      <c r="M122" s="6"/>
      <c r="N122" s="4" t="s">
        <v>460</v>
      </c>
      <c r="O122" s="4" t="s">
        <v>1025</v>
      </c>
    </row>
    <row r="123" spans="1:15" ht="91.5" customHeight="1" x14ac:dyDescent="0.25">
      <c r="A123" s="3">
        <v>122</v>
      </c>
      <c r="B123" s="3" t="s">
        <v>461</v>
      </c>
      <c r="C123" s="4" t="s">
        <v>462</v>
      </c>
      <c r="D123" s="4" t="s">
        <v>463</v>
      </c>
      <c r="E123" s="5">
        <v>44281</v>
      </c>
      <c r="F123" s="5">
        <v>44285</v>
      </c>
      <c r="G123" s="5">
        <v>44561</v>
      </c>
      <c r="H123" s="6">
        <v>74985612</v>
      </c>
      <c r="I123" s="1">
        <f t="shared" si="2"/>
        <v>0.54710144927536231</v>
      </c>
      <c r="J123" s="6">
        <v>41024737</v>
      </c>
      <c r="K123" s="6">
        <f t="shared" si="3"/>
        <v>33960875</v>
      </c>
      <c r="L123" s="3"/>
      <c r="M123" s="6"/>
      <c r="N123" s="4" t="s">
        <v>464</v>
      </c>
      <c r="O123" s="4" t="s">
        <v>1025</v>
      </c>
    </row>
    <row r="124" spans="1:15" ht="91.5" customHeight="1" x14ac:dyDescent="0.25">
      <c r="A124" s="3">
        <v>123</v>
      </c>
      <c r="B124" s="3" t="s">
        <v>465</v>
      </c>
      <c r="C124" s="4" t="s">
        <v>466</v>
      </c>
      <c r="D124" s="4" t="s">
        <v>467</v>
      </c>
      <c r="E124" s="5">
        <v>44281</v>
      </c>
      <c r="F124" s="5">
        <v>44285</v>
      </c>
      <c r="G124" s="5">
        <v>44561</v>
      </c>
      <c r="H124" s="6">
        <v>165600000</v>
      </c>
      <c r="I124" s="1">
        <f t="shared" si="2"/>
        <v>0.10144927536231885</v>
      </c>
      <c r="J124" s="6">
        <v>16800000</v>
      </c>
      <c r="K124" s="6">
        <f t="shared" si="3"/>
        <v>0</v>
      </c>
      <c r="L124" s="3">
        <v>1</v>
      </c>
      <c r="M124" s="6">
        <v>-148800000</v>
      </c>
      <c r="N124" s="4" t="s">
        <v>468</v>
      </c>
      <c r="O124" s="4" t="s">
        <v>1025</v>
      </c>
    </row>
    <row r="125" spans="1:15" ht="91.5" customHeight="1" x14ac:dyDescent="0.25">
      <c r="A125" s="3">
        <v>124</v>
      </c>
      <c r="B125" s="3" t="s">
        <v>469</v>
      </c>
      <c r="C125" s="4" t="s">
        <v>470</v>
      </c>
      <c r="D125" s="4" t="s">
        <v>471</v>
      </c>
      <c r="E125" s="5">
        <v>44281</v>
      </c>
      <c r="F125" s="5">
        <v>44286</v>
      </c>
      <c r="G125" s="5">
        <v>44561</v>
      </c>
      <c r="H125" s="6">
        <v>74985612</v>
      </c>
      <c r="I125" s="1">
        <f t="shared" si="2"/>
        <v>0.54710144927536231</v>
      </c>
      <c r="J125" s="6">
        <v>41024737</v>
      </c>
      <c r="K125" s="6">
        <f t="shared" si="3"/>
        <v>33960875</v>
      </c>
      <c r="L125" s="3"/>
      <c r="M125" s="6"/>
      <c r="N125" s="4" t="s">
        <v>472</v>
      </c>
      <c r="O125" s="4" t="s">
        <v>1025</v>
      </c>
    </row>
    <row r="126" spans="1:15" ht="91.5" customHeight="1" x14ac:dyDescent="0.25">
      <c r="A126" s="3">
        <v>125</v>
      </c>
      <c r="B126" s="3" t="s">
        <v>473</v>
      </c>
      <c r="C126" s="4" t="s">
        <v>474</v>
      </c>
      <c r="D126" s="4" t="s">
        <v>475</v>
      </c>
      <c r="E126" s="5">
        <v>44286</v>
      </c>
      <c r="F126" s="5">
        <v>44287</v>
      </c>
      <c r="G126" s="5">
        <v>44651</v>
      </c>
      <c r="H126" s="6">
        <v>2007905710</v>
      </c>
      <c r="I126" s="1">
        <f t="shared" si="2"/>
        <v>0.5</v>
      </c>
      <c r="J126" s="6">
        <v>1003952855</v>
      </c>
      <c r="K126" s="6">
        <f t="shared" si="3"/>
        <v>1003952855</v>
      </c>
      <c r="L126" s="3"/>
      <c r="M126" s="6"/>
      <c r="N126" s="4" t="s">
        <v>476</v>
      </c>
      <c r="O126" s="4" t="s">
        <v>1025</v>
      </c>
    </row>
    <row r="127" spans="1:15" ht="91.5" customHeight="1" x14ac:dyDescent="0.25">
      <c r="A127" s="3">
        <v>126</v>
      </c>
      <c r="B127" s="3" t="s">
        <v>477</v>
      </c>
      <c r="C127" s="4" t="s">
        <v>478</v>
      </c>
      <c r="D127" s="4" t="s">
        <v>479</v>
      </c>
      <c r="E127" s="5">
        <v>44286</v>
      </c>
      <c r="F127" s="5">
        <v>44292</v>
      </c>
      <c r="G127" s="5">
        <v>44561</v>
      </c>
      <c r="H127" s="6">
        <v>112916666</v>
      </c>
      <c r="I127" s="1">
        <f t="shared" si="2"/>
        <v>0.53505520611102708</v>
      </c>
      <c r="J127" s="6">
        <v>60416650</v>
      </c>
      <c r="K127" s="6">
        <f t="shared" si="3"/>
        <v>52500016</v>
      </c>
      <c r="L127" s="3"/>
      <c r="M127" s="6"/>
      <c r="N127" s="4" t="s">
        <v>480</v>
      </c>
      <c r="O127" s="4" t="s">
        <v>1025</v>
      </c>
    </row>
    <row r="128" spans="1:15" ht="91.5" customHeight="1" x14ac:dyDescent="0.25">
      <c r="A128" s="3">
        <v>127</v>
      </c>
      <c r="B128" s="3" t="s">
        <v>481</v>
      </c>
      <c r="C128" s="4" t="s">
        <v>482</v>
      </c>
      <c r="D128" s="4" t="s">
        <v>483</v>
      </c>
      <c r="E128" s="5">
        <v>44286</v>
      </c>
      <c r="F128" s="5">
        <v>44293</v>
      </c>
      <c r="G128" s="5">
        <v>44561</v>
      </c>
      <c r="H128" s="6">
        <v>57596533</v>
      </c>
      <c r="I128" s="1">
        <f t="shared" si="2"/>
        <v>0.53136517783110315</v>
      </c>
      <c r="J128" s="6">
        <v>30604792</v>
      </c>
      <c r="K128" s="6">
        <f t="shared" si="3"/>
        <v>26991741</v>
      </c>
      <c r="L128" s="3"/>
      <c r="M128" s="6"/>
      <c r="N128" s="4" t="s">
        <v>484</v>
      </c>
      <c r="O128" s="4" t="s">
        <v>1025</v>
      </c>
    </row>
    <row r="129" spans="1:15" ht="91.5" customHeight="1" x14ac:dyDescent="0.25">
      <c r="A129" s="3">
        <v>128</v>
      </c>
      <c r="B129" s="3" t="s">
        <v>485</v>
      </c>
      <c r="C129" s="4" t="s">
        <v>486</v>
      </c>
      <c r="D129" s="4" t="s">
        <v>487</v>
      </c>
      <c r="E129" s="5">
        <v>44286</v>
      </c>
      <c r="F129" s="5">
        <v>44293</v>
      </c>
      <c r="G129" s="5">
        <v>44561</v>
      </c>
      <c r="H129" s="6">
        <v>57596533</v>
      </c>
      <c r="I129" s="1">
        <f t="shared" si="2"/>
        <v>0</v>
      </c>
      <c r="J129" s="6">
        <v>0</v>
      </c>
      <c r="K129" s="6">
        <f t="shared" si="3"/>
        <v>57596533</v>
      </c>
      <c r="L129" s="3"/>
      <c r="M129" s="6"/>
      <c r="N129" s="4" t="s">
        <v>488</v>
      </c>
      <c r="O129" s="4" t="s">
        <v>1025</v>
      </c>
    </row>
    <row r="130" spans="1:15" ht="91.5" customHeight="1" x14ac:dyDescent="0.25">
      <c r="A130" s="3">
        <v>129</v>
      </c>
      <c r="B130" s="3" t="s">
        <v>489</v>
      </c>
      <c r="C130" s="4" t="s">
        <v>490</v>
      </c>
      <c r="D130" s="4" t="s">
        <v>491</v>
      </c>
      <c r="E130" s="5">
        <v>44286</v>
      </c>
      <c r="F130" s="5">
        <v>44292</v>
      </c>
      <c r="G130" s="5">
        <v>44561</v>
      </c>
      <c r="H130" s="6">
        <v>32520000</v>
      </c>
      <c r="I130" s="1">
        <f t="shared" ref="I130:I193" si="4">(J130*100%)/H130</f>
        <v>0.5350553505535055</v>
      </c>
      <c r="J130" s="6">
        <v>17400000</v>
      </c>
      <c r="K130" s="6">
        <f t="shared" ref="K130:K193" si="5">(H130+M130)-J130</f>
        <v>15120000</v>
      </c>
      <c r="L130" s="3"/>
      <c r="M130" s="6"/>
      <c r="N130" s="4" t="s">
        <v>492</v>
      </c>
      <c r="O130" s="4" t="s">
        <v>1025</v>
      </c>
    </row>
    <row r="131" spans="1:15" ht="91.5" customHeight="1" x14ac:dyDescent="0.25">
      <c r="A131" s="3">
        <v>130</v>
      </c>
      <c r="B131" s="3" t="s">
        <v>493</v>
      </c>
      <c r="C131" s="4" t="s">
        <v>203</v>
      </c>
      <c r="D131" s="4" t="s">
        <v>494</v>
      </c>
      <c r="E131" s="5">
        <v>44286</v>
      </c>
      <c r="F131" s="5">
        <v>44293</v>
      </c>
      <c r="G131" s="5">
        <v>44561</v>
      </c>
      <c r="H131" s="6">
        <v>57596533</v>
      </c>
      <c r="I131" s="1">
        <f t="shared" si="4"/>
        <v>0.53136517783110315</v>
      </c>
      <c r="J131" s="6">
        <v>30604792</v>
      </c>
      <c r="K131" s="6">
        <f t="shared" si="5"/>
        <v>26991741</v>
      </c>
      <c r="L131" s="3"/>
      <c r="M131" s="6"/>
      <c r="N131" s="4" t="s">
        <v>495</v>
      </c>
      <c r="O131" s="4" t="s">
        <v>1025</v>
      </c>
    </row>
    <row r="132" spans="1:15" ht="91.5" customHeight="1" x14ac:dyDescent="0.25">
      <c r="A132" s="3">
        <v>131</v>
      </c>
      <c r="B132" s="3" t="s">
        <v>496</v>
      </c>
      <c r="C132" s="4" t="s">
        <v>497</v>
      </c>
      <c r="D132" s="4" t="s">
        <v>498</v>
      </c>
      <c r="E132" s="5">
        <v>44291</v>
      </c>
      <c r="F132" s="5">
        <v>44298</v>
      </c>
      <c r="G132" s="5">
        <v>44561</v>
      </c>
      <c r="H132" s="6">
        <v>43725000</v>
      </c>
      <c r="I132" s="1">
        <f t="shared" si="4"/>
        <v>0.52452830188679245</v>
      </c>
      <c r="J132" s="6">
        <v>22935000</v>
      </c>
      <c r="K132" s="6">
        <f t="shared" si="5"/>
        <v>20790000</v>
      </c>
      <c r="L132" s="3"/>
      <c r="M132" s="6"/>
      <c r="N132" s="4" t="s">
        <v>499</v>
      </c>
      <c r="O132" s="4" t="s">
        <v>1025</v>
      </c>
    </row>
    <row r="133" spans="1:15" ht="91.5" customHeight="1" x14ac:dyDescent="0.25">
      <c r="A133" s="3">
        <v>132</v>
      </c>
      <c r="B133" s="3" t="s">
        <v>500</v>
      </c>
      <c r="C133" s="4" t="s">
        <v>501</v>
      </c>
      <c r="D133" s="4" t="s">
        <v>502</v>
      </c>
      <c r="E133" s="5">
        <v>44292</v>
      </c>
      <c r="F133" s="5">
        <v>44295</v>
      </c>
      <c r="G133" s="5">
        <v>44561</v>
      </c>
      <c r="H133" s="6">
        <v>37550636</v>
      </c>
      <c r="I133" s="1">
        <f t="shared" si="4"/>
        <v>0.5358489267665133</v>
      </c>
      <c r="J133" s="6">
        <v>20121468</v>
      </c>
      <c r="K133" s="6">
        <f t="shared" si="5"/>
        <v>17429168</v>
      </c>
      <c r="L133" s="3"/>
      <c r="M133" s="6"/>
      <c r="N133" s="4" t="s">
        <v>503</v>
      </c>
      <c r="O133" s="4" t="s">
        <v>1025</v>
      </c>
    </row>
    <row r="134" spans="1:15" ht="91.5" customHeight="1" x14ac:dyDescent="0.25">
      <c r="A134" s="3">
        <v>133</v>
      </c>
      <c r="B134" s="3" t="s">
        <v>504</v>
      </c>
      <c r="C134" s="4" t="s">
        <v>505</v>
      </c>
      <c r="D134" s="4" t="s">
        <v>506</v>
      </c>
      <c r="E134" s="5">
        <v>44293</v>
      </c>
      <c r="F134" s="5">
        <v>44298</v>
      </c>
      <c r="G134" s="5">
        <v>44561</v>
      </c>
      <c r="H134" s="6">
        <v>97680000</v>
      </c>
      <c r="I134" s="1">
        <f t="shared" si="4"/>
        <v>0.52651515151515149</v>
      </c>
      <c r="J134" s="6">
        <v>51430000</v>
      </c>
      <c r="K134" s="6">
        <f t="shared" si="5"/>
        <v>46250000</v>
      </c>
      <c r="L134" s="3"/>
      <c r="M134" s="6"/>
      <c r="N134" s="4" t="s">
        <v>507</v>
      </c>
      <c r="O134" s="4" t="s">
        <v>1025</v>
      </c>
    </row>
    <row r="135" spans="1:15" ht="91.5" customHeight="1" x14ac:dyDescent="0.25">
      <c r="A135" s="3">
        <v>134</v>
      </c>
      <c r="B135" s="3" t="s">
        <v>508</v>
      </c>
      <c r="C135" s="4" t="s">
        <v>509</v>
      </c>
      <c r="D135" s="4" t="s">
        <v>510</v>
      </c>
      <c r="E135" s="5">
        <v>44293</v>
      </c>
      <c r="F135" s="5">
        <v>44295</v>
      </c>
      <c r="G135" s="5">
        <v>44561</v>
      </c>
      <c r="H135" s="6">
        <v>21999992</v>
      </c>
      <c r="I135" s="1">
        <f t="shared" si="4"/>
        <v>0.53787865013769098</v>
      </c>
      <c r="J135" s="6">
        <v>11833326</v>
      </c>
      <c r="K135" s="6">
        <f t="shared" si="5"/>
        <v>10166666</v>
      </c>
      <c r="L135" s="3"/>
      <c r="M135" s="6"/>
      <c r="N135" s="4" t="s">
        <v>511</v>
      </c>
      <c r="O135" s="4" t="s">
        <v>1025</v>
      </c>
    </row>
    <row r="136" spans="1:15" ht="91.5" customHeight="1" x14ac:dyDescent="0.25">
      <c r="A136" s="3">
        <v>135</v>
      </c>
      <c r="B136" s="3" t="s">
        <v>512</v>
      </c>
      <c r="C136" s="4" t="s">
        <v>513</v>
      </c>
      <c r="D136" s="4" t="s">
        <v>514</v>
      </c>
      <c r="E136" s="5">
        <v>44293</v>
      </c>
      <c r="F136" s="5">
        <v>44295</v>
      </c>
      <c r="G136" s="5">
        <v>44561</v>
      </c>
      <c r="H136" s="6">
        <v>124732992</v>
      </c>
      <c r="I136" s="1">
        <f t="shared" si="4"/>
        <v>0.57196962773088933</v>
      </c>
      <c r="J136" s="6">
        <v>71343483</v>
      </c>
      <c r="K136" s="6">
        <f t="shared" si="5"/>
        <v>53389509</v>
      </c>
      <c r="L136" s="3"/>
      <c r="M136" s="6"/>
      <c r="N136" s="4" t="s">
        <v>515</v>
      </c>
      <c r="O136" s="4" t="s">
        <v>1025</v>
      </c>
    </row>
    <row r="137" spans="1:15" ht="91.5" customHeight="1" x14ac:dyDescent="0.25">
      <c r="A137" s="3">
        <v>136</v>
      </c>
      <c r="B137" s="3" t="s">
        <v>516</v>
      </c>
      <c r="C137" s="4" t="s">
        <v>517</v>
      </c>
      <c r="D137" s="4" t="s">
        <v>518</v>
      </c>
      <c r="E137" s="5">
        <v>44294</v>
      </c>
      <c r="F137" s="5">
        <v>44298</v>
      </c>
      <c r="G137" s="5">
        <v>44561</v>
      </c>
      <c r="H137" s="6">
        <v>53683560</v>
      </c>
      <c r="I137" s="1">
        <f t="shared" si="4"/>
        <v>0.52851711026615966</v>
      </c>
      <c r="J137" s="6">
        <v>28372680</v>
      </c>
      <c r="K137" s="6">
        <f t="shared" si="5"/>
        <v>25310880</v>
      </c>
      <c r="L137" s="3">
        <v>1</v>
      </c>
      <c r="M137" s="6"/>
      <c r="N137" s="4" t="s">
        <v>519</v>
      </c>
      <c r="O137" s="4" t="s">
        <v>1025</v>
      </c>
    </row>
    <row r="138" spans="1:15" ht="91.5" customHeight="1" x14ac:dyDescent="0.25">
      <c r="A138" s="3">
        <v>137</v>
      </c>
      <c r="B138" s="3" t="s">
        <v>520</v>
      </c>
      <c r="C138" s="4" t="s">
        <v>203</v>
      </c>
      <c r="D138" s="4" t="s">
        <v>521</v>
      </c>
      <c r="E138" s="5">
        <v>44295</v>
      </c>
      <c r="F138" s="5">
        <v>44302</v>
      </c>
      <c r="G138" s="5">
        <v>44561</v>
      </c>
      <c r="H138" s="6">
        <v>55683726</v>
      </c>
      <c r="I138" s="1">
        <f t="shared" si="4"/>
        <v>0.51526715363838982</v>
      </c>
      <c r="J138" s="6">
        <v>28691995</v>
      </c>
      <c r="K138" s="6">
        <f t="shared" si="5"/>
        <v>26991731</v>
      </c>
      <c r="L138" s="3"/>
      <c r="M138" s="6"/>
      <c r="N138" s="4" t="s">
        <v>522</v>
      </c>
      <c r="O138" s="4" t="s">
        <v>1025</v>
      </c>
    </row>
    <row r="139" spans="1:15" ht="91.5" customHeight="1" x14ac:dyDescent="0.25">
      <c r="A139" s="3">
        <v>138</v>
      </c>
      <c r="B139" s="3" t="s">
        <v>523</v>
      </c>
      <c r="C139" s="4" t="s">
        <v>524</v>
      </c>
      <c r="D139" s="4" t="s">
        <v>525</v>
      </c>
      <c r="E139" s="5">
        <v>44294</v>
      </c>
      <c r="F139" s="5">
        <v>44299</v>
      </c>
      <c r="G139" s="5">
        <v>44561</v>
      </c>
      <c r="H139" s="6">
        <v>61366659</v>
      </c>
      <c r="I139" s="1">
        <f t="shared" si="4"/>
        <v>0.52471479667811149</v>
      </c>
      <c r="J139" s="6">
        <v>32199994</v>
      </c>
      <c r="K139" s="6">
        <f t="shared" si="5"/>
        <v>29166665</v>
      </c>
      <c r="L139" s="3">
        <v>1</v>
      </c>
      <c r="M139" s="6"/>
      <c r="N139" s="4" t="s">
        <v>519</v>
      </c>
      <c r="O139" s="4" t="s">
        <v>1025</v>
      </c>
    </row>
    <row r="140" spans="1:15" ht="91.5" customHeight="1" x14ac:dyDescent="0.25">
      <c r="A140" s="3">
        <v>139</v>
      </c>
      <c r="B140" s="3" t="s">
        <v>526</v>
      </c>
      <c r="C140" s="4" t="s">
        <v>527</v>
      </c>
      <c r="D140" s="4" t="s">
        <v>528</v>
      </c>
      <c r="E140" s="5">
        <v>44295</v>
      </c>
      <c r="F140" s="5">
        <v>44299</v>
      </c>
      <c r="G140" s="5">
        <v>44561</v>
      </c>
      <c r="H140" s="6">
        <v>52400000</v>
      </c>
      <c r="I140" s="1">
        <f t="shared" si="4"/>
        <v>0.52671755725190839</v>
      </c>
      <c r="J140" s="6">
        <v>27600000</v>
      </c>
      <c r="K140" s="6">
        <f t="shared" si="5"/>
        <v>24800000</v>
      </c>
      <c r="L140" s="3">
        <v>1</v>
      </c>
      <c r="M140" s="6"/>
      <c r="N140" s="4" t="s">
        <v>529</v>
      </c>
      <c r="O140" s="4" t="s">
        <v>1025</v>
      </c>
    </row>
    <row r="141" spans="1:15" ht="91.5" customHeight="1" x14ac:dyDescent="0.25">
      <c r="A141" s="3">
        <v>140</v>
      </c>
      <c r="B141" s="3" t="s">
        <v>530</v>
      </c>
      <c r="C141" s="4" t="s">
        <v>531</v>
      </c>
      <c r="D141" s="4" t="s">
        <v>532</v>
      </c>
      <c r="E141" s="5">
        <v>44294</v>
      </c>
      <c r="F141" s="5">
        <v>44299</v>
      </c>
      <c r="G141" s="5">
        <v>44561</v>
      </c>
      <c r="H141" s="6">
        <v>47823933</v>
      </c>
      <c r="I141" s="1">
        <f t="shared" si="4"/>
        <v>0.61333337013499079</v>
      </c>
      <c r="J141" s="6">
        <v>29332014</v>
      </c>
      <c r="K141" s="6">
        <f t="shared" si="5"/>
        <v>18491919</v>
      </c>
      <c r="L141" s="3"/>
      <c r="M141" s="6"/>
      <c r="N141" s="4" t="s">
        <v>533</v>
      </c>
      <c r="O141" s="4" t="s">
        <v>1025</v>
      </c>
    </row>
    <row r="142" spans="1:15" ht="91.5" customHeight="1" x14ac:dyDescent="0.25">
      <c r="A142" s="3">
        <v>141</v>
      </c>
      <c r="B142" s="3" t="s">
        <v>534</v>
      </c>
      <c r="C142" s="4" t="s">
        <v>535</v>
      </c>
      <c r="D142" s="4" t="s">
        <v>536</v>
      </c>
      <c r="E142" s="5">
        <v>44298</v>
      </c>
      <c r="F142" s="5">
        <v>44301</v>
      </c>
      <c r="G142" s="5">
        <v>44561</v>
      </c>
      <c r="H142" s="6">
        <v>41181000</v>
      </c>
      <c r="I142" s="1">
        <f t="shared" si="4"/>
        <v>0.52509652509652505</v>
      </c>
      <c r="J142" s="6">
        <v>21624000</v>
      </c>
      <c r="K142" s="6">
        <f t="shared" si="5"/>
        <v>19557000</v>
      </c>
      <c r="L142" s="3"/>
      <c r="M142" s="6"/>
      <c r="N142" s="4" t="s">
        <v>537</v>
      </c>
      <c r="O142" s="4" t="s">
        <v>1025</v>
      </c>
    </row>
    <row r="143" spans="1:15" ht="91.5" customHeight="1" x14ac:dyDescent="0.25">
      <c r="A143" s="3">
        <v>142</v>
      </c>
      <c r="B143" s="3" t="s">
        <v>538</v>
      </c>
      <c r="C143" s="4" t="s">
        <v>539</v>
      </c>
      <c r="D143" s="4" t="s">
        <v>540</v>
      </c>
      <c r="E143" s="5">
        <v>44298</v>
      </c>
      <c r="F143" s="5">
        <v>44300</v>
      </c>
      <c r="G143" s="5">
        <v>44561</v>
      </c>
      <c r="H143" s="6">
        <v>68813331</v>
      </c>
      <c r="I143" s="1">
        <f t="shared" si="4"/>
        <v>0.52895757945506228</v>
      </c>
      <c r="J143" s="6">
        <v>36399333</v>
      </c>
      <c r="K143" s="6">
        <f t="shared" si="5"/>
        <v>32413998</v>
      </c>
      <c r="L143" s="3"/>
      <c r="M143" s="6"/>
      <c r="N143" s="4" t="s">
        <v>541</v>
      </c>
      <c r="O143" s="4" t="s">
        <v>1025</v>
      </c>
    </row>
    <row r="144" spans="1:15" ht="91.5" customHeight="1" x14ac:dyDescent="0.25">
      <c r="A144" s="3">
        <v>143</v>
      </c>
      <c r="B144" s="3" t="s">
        <v>542</v>
      </c>
      <c r="C144" s="4" t="s">
        <v>318</v>
      </c>
      <c r="D144" s="4" t="s">
        <v>543</v>
      </c>
      <c r="E144" s="5">
        <v>44299</v>
      </c>
      <c r="F144" s="5">
        <v>44301</v>
      </c>
      <c r="G144" s="5">
        <v>44561</v>
      </c>
      <c r="H144" s="6">
        <v>54833594</v>
      </c>
      <c r="I144" s="1">
        <f t="shared" si="4"/>
        <v>0.52713174336156043</v>
      </c>
      <c r="J144" s="6">
        <v>28904528</v>
      </c>
      <c r="K144" s="6">
        <f t="shared" si="5"/>
        <v>25929066</v>
      </c>
      <c r="L144" s="3"/>
      <c r="M144" s="6"/>
      <c r="N144" s="4" t="s">
        <v>544</v>
      </c>
      <c r="O144" s="4"/>
    </row>
    <row r="145" spans="1:15" ht="91.5" customHeight="1" x14ac:dyDescent="0.25">
      <c r="A145" s="3">
        <v>144</v>
      </c>
      <c r="B145" s="3" t="s">
        <v>545</v>
      </c>
      <c r="C145" s="4" t="s">
        <v>546</v>
      </c>
      <c r="D145" s="4" t="s">
        <v>547</v>
      </c>
      <c r="E145" s="5">
        <v>44299</v>
      </c>
      <c r="F145" s="5">
        <v>44306</v>
      </c>
      <c r="G145" s="5">
        <v>44561</v>
      </c>
      <c r="H145" s="6">
        <v>107499988</v>
      </c>
      <c r="I145" s="1">
        <f t="shared" si="4"/>
        <v>0.45736421849647091</v>
      </c>
      <c r="J145" s="6">
        <v>49166648</v>
      </c>
      <c r="K145" s="6">
        <f t="shared" si="5"/>
        <v>58333340</v>
      </c>
      <c r="L145" s="3"/>
      <c r="M145" s="6"/>
      <c r="N145" s="4" t="s">
        <v>548</v>
      </c>
      <c r="O145" s="4" t="s">
        <v>19</v>
      </c>
    </row>
    <row r="146" spans="1:15" ht="91.5" customHeight="1" x14ac:dyDescent="0.25">
      <c r="A146" s="3">
        <v>145</v>
      </c>
      <c r="B146" s="3" t="s">
        <v>549</v>
      </c>
      <c r="C146" s="4" t="s">
        <v>550</v>
      </c>
      <c r="D146" s="4" t="s">
        <v>551</v>
      </c>
      <c r="E146" s="5">
        <v>44298</v>
      </c>
      <c r="F146" s="5">
        <v>44306</v>
      </c>
      <c r="G146" s="5">
        <v>45275</v>
      </c>
      <c r="H146" s="6">
        <v>72353256300</v>
      </c>
      <c r="I146" s="1">
        <f t="shared" si="4"/>
        <v>8.2587791421904529E-3</v>
      </c>
      <c r="J146" s="6">
        <v>597549564</v>
      </c>
      <c r="K146" s="6">
        <f t="shared" si="5"/>
        <v>71755706736</v>
      </c>
      <c r="L146" s="3"/>
      <c r="M146" s="6"/>
      <c r="N146" s="4" t="s">
        <v>552</v>
      </c>
      <c r="O146" s="4" t="s">
        <v>19</v>
      </c>
    </row>
    <row r="147" spans="1:15" ht="91.5" customHeight="1" x14ac:dyDescent="0.25">
      <c r="A147" s="3">
        <v>146</v>
      </c>
      <c r="B147" s="3" t="s">
        <v>553</v>
      </c>
      <c r="C147" s="4" t="s">
        <v>271</v>
      </c>
      <c r="D147" s="4" t="s">
        <v>554</v>
      </c>
      <c r="E147" s="5">
        <v>44299</v>
      </c>
      <c r="F147" s="5">
        <v>44302</v>
      </c>
      <c r="G147" s="5">
        <v>44561</v>
      </c>
      <c r="H147" s="6">
        <v>62307000</v>
      </c>
      <c r="I147" s="1">
        <f t="shared" si="4"/>
        <v>0.52325581395348841</v>
      </c>
      <c r="J147" s="6">
        <v>32602500</v>
      </c>
      <c r="K147" s="6">
        <f t="shared" si="5"/>
        <v>29704500</v>
      </c>
      <c r="L147" s="3"/>
      <c r="M147" s="6"/>
      <c r="N147" s="4" t="s">
        <v>555</v>
      </c>
      <c r="O147" s="4" t="s">
        <v>19</v>
      </c>
    </row>
    <row r="148" spans="1:15" ht="91.5" customHeight="1" x14ac:dyDescent="0.25">
      <c r="A148" s="3">
        <v>147</v>
      </c>
      <c r="B148" s="3" t="s">
        <v>556</v>
      </c>
      <c r="C148" s="4" t="s">
        <v>557</v>
      </c>
      <c r="D148" s="4" t="s">
        <v>558</v>
      </c>
      <c r="E148" s="5">
        <v>44301</v>
      </c>
      <c r="F148" s="5">
        <v>44308</v>
      </c>
      <c r="G148" s="5">
        <v>44561</v>
      </c>
      <c r="H148" s="6">
        <v>29866656</v>
      </c>
      <c r="I148" s="1">
        <f t="shared" si="4"/>
        <v>0.50390622907365323</v>
      </c>
      <c r="J148" s="6">
        <v>15049994</v>
      </c>
      <c r="K148" s="6">
        <f t="shared" si="5"/>
        <v>14816662</v>
      </c>
      <c r="L148" s="3"/>
      <c r="M148" s="6"/>
      <c r="N148" s="4" t="s">
        <v>559</v>
      </c>
      <c r="O148" s="4" t="s">
        <v>19</v>
      </c>
    </row>
    <row r="149" spans="1:15" ht="91.5" customHeight="1" x14ac:dyDescent="0.25">
      <c r="A149" s="3">
        <v>148</v>
      </c>
      <c r="B149" s="3" t="s">
        <v>560</v>
      </c>
      <c r="C149" s="4" t="s">
        <v>203</v>
      </c>
      <c r="D149" s="4" t="s">
        <v>561</v>
      </c>
      <c r="E149" s="5">
        <v>44301</v>
      </c>
      <c r="F149" s="5">
        <v>44312</v>
      </c>
      <c r="G149" s="5">
        <v>44561</v>
      </c>
      <c r="H149" s="6">
        <v>54408528</v>
      </c>
      <c r="I149" s="1">
        <f t="shared" si="4"/>
        <v>0.48828126723075471</v>
      </c>
      <c r="J149" s="6">
        <v>26566665</v>
      </c>
      <c r="K149" s="6">
        <f t="shared" si="5"/>
        <v>27841863</v>
      </c>
      <c r="L149" s="3">
        <v>1</v>
      </c>
      <c r="M149" s="6"/>
      <c r="N149" s="4" t="s">
        <v>562</v>
      </c>
      <c r="O149" s="4" t="s">
        <v>19</v>
      </c>
    </row>
    <row r="150" spans="1:15" ht="91.5" customHeight="1" x14ac:dyDescent="0.25">
      <c r="A150" s="3">
        <v>149</v>
      </c>
      <c r="B150" s="3" t="s">
        <v>563</v>
      </c>
      <c r="C150" s="4" t="s">
        <v>564</v>
      </c>
      <c r="D150" s="4" t="s">
        <v>565</v>
      </c>
      <c r="E150" s="5">
        <v>44301</v>
      </c>
      <c r="F150" s="5">
        <v>44305</v>
      </c>
      <c r="G150" s="5">
        <v>44561</v>
      </c>
      <c r="H150" s="6">
        <v>52206848</v>
      </c>
      <c r="I150" s="1">
        <f t="shared" si="4"/>
        <v>0.515625</v>
      </c>
      <c r="J150" s="6">
        <v>26919156</v>
      </c>
      <c r="K150" s="6">
        <f t="shared" si="5"/>
        <v>25287692</v>
      </c>
      <c r="L150" s="3">
        <v>1</v>
      </c>
      <c r="M150" s="6"/>
      <c r="N150" s="4" t="s">
        <v>559</v>
      </c>
      <c r="O150" s="4" t="s">
        <v>19</v>
      </c>
    </row>
    <row r="151" spans="1:15" ht="91.5" customHeight="1" x14ac:dyDescent="0.25">
      <c r="A151" s="3">
        <v>150</v>
      </c>
      <c r="B151" s="3" t="s">
        <v>566</v>
      </c>
      <c r="C151" s="4" t="s">
        <v>271</v>
      </c>
      <c r="D151" s="4" t="s">
        <v>567</v>
      </c>
      <c r="E151" s="5">
        <v>44302</v>
      </c>
      <c r="F151" s="5">
        <v>44308</v>
      </c>
      <c r="G151" s="5">
        <v>44561</v>
      </c>
      <c r="H151" s="6">
        <v>61582500</v>
      </c>
      <c r="I151" s="1">
        <f t="shared" si="4"/>
        <v>0.50588235294117645</v>
      </c>
      <c r="J151" s="6">
        <v>31153500</v>
      </c>
      <c r="K151" s="6">
        <f t="shared" si="5"/>
        <v>30429000</v>
      </c>
      <c r="L151" s="3"/>
      <c r="M151" s="6"/>
      <c r="N151" s="4" t="s">
        <v>568</v>
      </c>
      <c r="O151" s="4" t="s">
        <v>19</v>
      </c>
    </row>
    <row r="152" spans="1:15" ht="91.5" customHeight="1" x14ac:dyDescent="0.25">
      <c r="A152" s="3">
        <v>151</v>
      </c>
      <c r="B152" s="3" t="s">
        <v>569</v>
      </c>
      <c r="C152" s="4" t="s">
        <v>570</v>
      </c>
      <c r="D152" s="4" t="s">
        <v>571</v>
      </c>
      <c r="E152" s="5">
        <v>44301</v>
      </c>
      <c r="F152" s="5">
        <v>44305</v>
      </c>
      <c r="G152" s="5">
        <v>44561</v>
      </c>
      <c r="H152" s="6">
        <v>110933328</v>
      </c>
      <c r="I152" s="1">
        <f t="shared" si="4"/>
        <v>0.2812499774639412</v>
      </c>
      <c r="J152" s="6">
        <v>31199996</v>
      </c>
      <c r="K152" s="6">
        <f t="shared" si="5"/>
        <v>79733332</v>
      </c>
      <c r="L152" s="3"/>
      <c r="M152" s="6"/>
      <c r="N152" s="4" t="s">
        <v>572</v>
      </c>
      <c r="O152" s="4" t="s">
        <v>19</v>
      </c>
    </row>
    <row r="153" spans="1:15" ht="91.5" customHeight="1" x14ac:dyDescent="0.25">
      <c r="A153" s="3">
        <v>152</v>
      </c>
      <c r="B153" s="3" t="s">
        <v>573</v>
      </c>
      <c r="C153" s="4" t="s">
        <v>271</v>
      </c>
      <c r="D153" s="4" t="s">
        <v>574</v>
      </c>
      <c r="E153" s="5">
        <v>44302</v>
      </c>
      <c r="F153" s="5">
        <v>44307</v>
      </c>
      <c r="G153" s="5">
        <v>44561</v>
      </c>
      <c r="H153" s="6">
        <v>61582500</v>
      </c>
      <c r="I153" s="1">
        <f t="shared" si="4"/>
        <v>0.50980392156862742</v>
      </c>
      <c r="J153" s="6">
        <v>31395000</v>
      </c>
      <c r="K153" s="6">
        <f t="shared" si="5"/>
        <v>30187500</v>
      </c>
      <c r="L153" s="3"/>
      <c r="M153" s="6"/>
      <c r="N153" s="4" t="s">
        <v>575</v>
      </c>
      <c r="O153" s="4" t="s">
        <v>19</v>
      </c>
    </row>
    <row r="154" spans="1:15" ht="91.5" customHeight="1" x14ac:dyDescent="0.25">
      <c r="A154" s="3">
        <v>153</v>
      </c>
      <c r="B154" s="3" t="s">
        <v>576</v>
      </c>
      <c r="C154" s="4" t="s">
        <v>446</v>
      </c>
      <c r="D154" s="4" t="s">
        <v>577</v>
      </c>
      <c r="E154" s="5">
        <v>44309</v>
      </c>
      <c r="F154" s="5">
        <v>44314</v>
      </c>
      <c r="G154" s="5">
        <v>44561</v>
      </c>
      <c r="H154" s="6">
        <v>52708264</v>
      </c>
      <c r="I154" s="1">
        <f t="shared" si="4"/>
        <v>0.375</v>
      </c>
      <c r="J154" s="6">
        <v>19765599</v>
      </c>
      <c r="K154" s="6">
        <f t="shared" si="5"/>
        <v>0</v>
      </c>
      <c r="L154" s="3">
        <v>1</v>
      </c>
      <c r="M154" s="6">
        <v>-32942665</v>
      </c>
      <c r="N154" s="4" t="s">
        <v>578</v>
      </c>
      <c r="O154" s="4" t="s">
        <v>19</v>
      </c>
    </row>
    <row r="155" spans="1:15" ht="91.5" customHeight="1" x14ac:dyDescent="0.25">
      <c r="A155" s="3">
        <v>154</v>
      </c>
      <c r="B155" s="3" t="s">
        <v>579</v>
      </c>
      <c r="C155" s="4" t="s">
        <v>580</v>
      </c>
      <c r="D155" s="4" t="s">
        <v>581</v>
      </c>
      <c r="E155" s="5">
        <v>44309</v>
      </c>
      <c r="F155" s="5">
        <v>44313</v>
      </c>
      <c r="G155" s="5">
        <v>44561</v>
      </c>
      <c r="H155" s="6">
        <v>65802664</v>
      </c>
      <c r="I155" s="1">
        <f t="shared" si="4"/>
        <v>0.5</v>
      </c>
      <c r="J155" s="6">
        <v>32901332</v>
      </c>
      <c r="K155" s="6">
        <f t="shared" si="5"/>
        <v>32901332</v>
      </c>
      <c r="L155" s="3"/>
      <c r="M155" s="6"/>
      <c r="N155" s="4" t="s">
        <v>582</v>
      </c>
      <c r="O155" s="4" t="s">
        <v>19</v>
      </c>
    </row>
    <row r="156" spans="1:15" ht="91.5" customHeight="1" x14ac:dyDescent="0.25">
      <c r="A156" s="3">
        <v>155</v>
      </c>
      <c r="B156" s="3" t="s">
        <v>583</v>
      </c>
      <c r="C156" s="4" t="s">
        <v>275</v>
      </c>
      <c r="D156" s="4" t="s">
        <v>584</v>
      </c>
      <c r="E156" s="5">
        <v>44306</v>
      </c>
      <c r="F156" s="5">
        <v>44313</v>
      </c>
      <c r="G156" s="5">
        <v>44561</v>
      </c>
      <c r="H156" s="6">
        <v>71116663</v>
      </c>
      <c r="I156" s="1">
        <f t="shared" si="4"/>
        <v>1.5936237053192442E-2</v>
      </c>
      <c r="J156" s="6">
        <v>1133332</v>
      </c>
      <c r="K156" s="6">
        <f t="shared" si="5"/>
        <v>69983331</v>
      </c>
      <c r="L156" s="3"/>
      <c r="M156" s="6"/>
      <c r="N156" s="4" t="s">
        <v>585</v>
      </c>
      <c r="O156" s="4" t="s">
        <v>19</v>
      </c>
    </row>
    <row r="157" spans="1:15" ht="91.5" customHeight="1" x14ac:dyDescent="0.25">
      <c r="A157" s="3">
        <v>156</v>
      </c>
      <c r="B157" s="3" t="s">
        <v>586</v>
      </c>
      <c r="C157" s="4" t="s">
        <v>318</v>
      </c>
      <c r="D157" s="4" t="s">
        <v>587</v>
      </c>
      <c r="E157" s="5">
        <v>44306</v>
      </c>
      <c r="F157" s="5">
        <v>44312</v>
      </c>
      <c r="G157" s="5">
        <v>44561</v>
      </c>
      <c r="H157" s="6">
        <v>53345863</v>
      </c>
      <c r="I157" s="1">
        <f t="shared" si="4"/>
        <v>0.49800797111483602</v>
      </c>
      <c r="J157" s="6">
        <v>26566665</v>
      </c>
      <c r="K157" s="6">
        <f t="shared" si="5"/>
        <v>26779198</v>
      </c>
      <c r="L157" s="3"/>
      <c r="M157" s="6"/>
      <c r="N157" s="4" t="s">
        <v>588</v>
      </c>
      <c r="O157" s="4" t="s">
        <v>19</v>
      </c>
    </row>
    <row r="158" spans="1:15" ht="91.5" customHeight="1" x14ac:dyDescent="0.25">
      <c r="A158" s="3">
        <v>157</v>
      </c>
      <c r="B158" s="3" t="s">
        <v>589</v>
      </c>
      <c r="C158" s="4" t="s">
        <v>590</v>
      </c>
      <c r="D158" s="4" t="s">
        <v>591</v>
      </c>
      <c r="E158" s="5">
        <v>44306</v>
      </c>
      <c r="F158" s="5">
        <v>44312</v>
      </c>
      <c r="G158" s="5">
        <v>44561</v>
      </c>
      <c r="H158" s="6">
        <v>50200000</v>
      </c>
      <c r="I158" s="1">
        <f t="shared" si="4"/>
        <v>0.47011952191235062</v>
      </c>
      <c r="J158" s="6">
        <v>23600000</v>
      </c>
      <c r="K158" s="6">
        <f t="shared" si="5"/>
        <v>26600000</v>
      </c>
      <c r="L158" s="3"/>
      <c r="M158" s="6"/>
      <c r="N158" s="4" t="s">
        <v>592</v>
      </c>
      <c r="O158" s="4" t="s">
        <v>19</v>
      </c>
    </row>
    <row r="159" spans="1:15" ht="91.5" customHeight="1" x14ac:dyDescent="0.25">
      <c r="A159" s="3">
        <v>158</v>
      </c>
      <c r="B159" s="3" t="s">
        <v>593</v>
      </c>
      <c r="C159" s="4" t="s">
        <v>594</v>
      </c>
      <c r="D159" s="4" t="s">
        <v>595</v>
      </c>
      <c r="E159" s="5">
        <v>44309</v>
      </c>
      <c r="F159" s="5">
        <v>44315</v>
      </c>
      <c r="G159" s="5">
        <v>44561</v>
      </c>
      <c r="H159" s="6">
        <v>6781810</v>
      </c>
      <c r="I159" s="1">
        <f t="shared" si="4"/>
        <v>6.654676258992806E-2</v>
      </c>
      <c r="J159" s="6">
        <v>451307.5</v>
      </c>
      <c r="K159" s="6">
        <f t="shared" si="5"/>
        <v>6330502.5</v>
      </c>
      <c r="L159" s="3"/>
      <c r="M159" s="6"/>
      <c r="N159" s="4" t="s">
        <v>596</v>
      </c>
      <c r="O159" s="4" t="s">
        <v>19</v>
      </c>
    </row>
    <row r="160" spans="1:15" ht="91.5" customHeight="1" x14ac:dyDescent="0.25">
      <c r="A160" s="3">
        <v>159</v>
      </c>
      <c r="B160" s="3" t="s">
        <v>597</v>
      </c>
      <c r="C160" s="4" t="s">
        <v>598</v>
      </c>
      <c r="D160" s="4" t="s">
        <v>599</v>
      </c>
      <c r="E160" s="5">
        <v>44306</v>
      </c>
      <c r="F160" s="5">
        <v>44313</v>
      </c>
      <c r="G160" s="5">
        <v>44561</v>
      </c>
      <c r="H160" s="6">
        <v>79483326</v>
      </c>
      <c r="I160" s="1">
        <f t="shared" si="4"/>
        <v>0.49402391641235549</v>
      </c>
      <c r="J160" s="6">
        <v>39266664</v>
      </c>
      <c r="K160" s="6">
        <f t="shared" si="5"/>
        <v>40216662</v>
      </c>
      <c r="L160" s="3">
        <v>1</v>
      </c>
      <c r="M160" s="6"/>
      <c r="N160" s="4" t="s">
        <v>600</v>
      </c>
      <c r="O160" s="4" t="s">
        <v>19</v>
      </c>
    </row>
    <row r="161" spans="1:15" ht="91.5" customHeight="1" x14ac:dyDescent="0.25">
      <c r="A161" s="3">
        <v>160</v>
      </c>
      <c r="B161" s="3" t="s">
        <v>601</v>
      </c>
      <c r="C161" s="4" t="s">
        <v>602</v>
      </c>
      <c r="D161" s="4" t="s">
        <v>603</v>
      </c>
      <c r="E161" s="5">
        <v>44306</v>
      </c>
      <c r="F161" s="5">
        <v>44313</v>
      </c>
      <c r="G161" s="5">
        <v>44550</v>
      </c>
      <c r="H161" s="6">
        <v>160000000</v>
      </c>
      <c r="I161" s="1">
        <f t="shared" si="4"/>
        <v>0.51666665000000001</v>
      </c>
      <c r="J161" s="6">
        <v>82666664</v>
      </c>
      <c r="K161" s="6">
        <f t="shared" si="5"/>
        <v>77333336</v>
      </c>
      <c r="L161" s="3">
        <v>1</v>
      </c>
      <c r="M161" s="6"/>
      <c r="N161" s="4" t="s">
        <v>604</v>
      </c>
      <c r="O161" s="4" t="s">
        <v>19</v>
      </c>
    </row>
    <row r="162" spans="1:15" ht="91.5" customHeight="1" x14ac:dyDescent="0.25">
      <c r="A162" s="3">
        <v>161</v>
      </c>
      <c r="B162" s="3" t="s">
        <v>605</v>
      </c>
      <c r="C162" s="4" t="s">
        <v>606</v>
      </c>
      <c r="D162" s="4" t="s">
        <v>607</v>
      </c>
      <c r="E162" s="5">
        <v>44312</v>
      </c>
      <c r="F162" s="5">
        <v>44334</v>
      </c>
      <c r="G162" s="5">
        <v>44561</v>
      </c>
      <c r="H162" s="6">
        <v>11950932</v>
      </c>
      <c r="I162" s="1">
        <f t="shared" si="4"/>
        <v>4.4348005661817839E-2</v>
      </c>
      <c r="J162" s="6">
        <v>530000</v>
      </c>
      <c r="K162" s="6">
        <f t="shared" si="5"/>
        <v>11420932</v>
      </c>
      <c r="L162" s="3"/>
      <c r="M162" s="6"/>
      <c r="N162" s="4" t="s">
        <v>608</v>
      </c>
      <c r="O162" s="4" t="s">
        <v>19</v>
      </c>
    </row>
    <row r="163" spans="1:15" ht="91.5" customHeight="1" x14ac:dyDescent="0.25">
      <c r="A163" s="3">
        <v>162</v>
      </c>
      <c r="B163" s="3" t="s">
        <v>609</v>
      </c>
      <c r="C163" s="4" t="s">
        <v>610</v>
      </c>
      <c r="D163" s="4" t="s">
        <v>611</v>
      </c>
      <c r="E163" s="5">
        <v>44315</v>
      </c>
      <c r="F163" s="5">
        <v>44321</v>
      </c>
      <c r="G163" s="5">
        <v>44561</v>
      </c>
      <c r="H163" s="6">
        <v>62113332</v>
      </c>
      <c r="I163" s="1">
        <f t="shared" si="4"/>
        <v>0.479338574204971</v>
      </c>
      <c r="J163" s="6">
        <v>29773316</v>
      </c>
      <c r="K163" s="6">
        <f t="shared" si="5"/>
        <v>32083350</v>
      </c>
      <c r="L163" s="3">
        <v>1</v>
      </c>
      <c r="M163" s="6">
        <v>-256666</v>
      </c>
      <c r="N163" s="4" t="s">
        <v>612</v>
      </c>
      <c r="O163" s="4" t="s">
        <v>19</v>
      </c>
    </row>
    <row r="164" spans="1:15" ht="91.5" customHeight="1" x14ac:dyDescent="0.25">
      <c r="A164" s="3">
        <v>163</v>
      </c>
      <c r="B164" s="3" t="s">
        <v>613</v>
      </c>
      <c r="C164" s="4" t="s">
        <v>614</v>
      </c>
      <c r="D164" s="4" t="s">
        <v>615</v>
      </c>
      <c r="E164" s="5">
        <v>44315</v>
      </c>
      <c r="F164" s="5">
        <v>44317</v>
      </c>
      <c r="G164" s="5">
        <v>44681</v>
      </c>
      <c r="H164" s="6">
        <v>92373750</v>
      </c>
      <c r="I164" s="1">
        <f t="shared" si="4"/>
        <v>0.33333331168216079</v>
      </c>
      <c r="J164" s="6">
        <v>30791248</v>
      </c>
      <c r="K164" s="6">
        <f t="shared" si="5"/>
        <v>61582502</v>
      </c>
      <c r="L164" s="3"/>
      <c r="M164" s="6"/>
      <c r="N164" s="4" t="s">
        <v>616</v>
      </c>
      <c r="O164" s="4" t="s">
        <v>19</v>
      </c>
    </row>
    <row r="165" spans="1:15" ht="91.5" customHeight="1" x14ac:dyDescent="0.25">
      <c r="A165" s="3">
        <v>164</v>
      </c>
      <c r="B165" s="3" t="s">
        <v>617</v>
      </c>
      <c r="C165" s="4" t="s">
        <v>618</v>
      </c>
      <c r="D165" s="4" t="s">
        <v>619</v>
      </c>
      <c r="E165" s="5">
        <v>44316</v>
      </c>
      <c r="F165" s="5">
        <v>44321</v>
      </c>
      <c r="G165" s="5">
        <v>44561</v>
      </c>
      <c r="H165" s="6">
        <v>56233333</v>
      </c>
      <c r="I165" s="1">
        <f t="shared" si="4"/>
        <v>0.48132764956329371</v>
      </c>
      <c r="J165" s="6">
        <v>27066658</v>
      </c>
      <c r="K165" s="6">
        <f t="shared" si="5"/>
        <v>29166675</v>
      </c>
      <c r="L165" s="3"/>
      <c r="M165" s="6"/>
      <c r="N165" s="4" t="s">
        <v>620</v>
      </c>
      <c r="O165" s="4" t="s">
        <v>19</v>
      </c>
    </row>
    <row r="166" spans="1:15" ht="91.5" customHeight="1" x14ac:dyDescent="0.25">
      <c r="A166" s="3">
        <v>165</v>
      </c>
      <c r="B166" s="3" t="s">
        <v>621</v>
      </c>
      <c r="C166" s="4" t="s">
        <v>622</v>
      </c>
      <c r="D166" s="4" t="s">
        <v>623</v>
      </c>
      <c r="E166" s="5">
        <v>44316</v>
      </c>
      <c r="F166" s="5">
        <v>44321</v>
      </c>
      <c r="G166" s="5">
        <v>44685</v>
      </c>
      <c r="H166" s="6">
        <v>42000000</v>
      </c>
      <c r="I166" s="1">
        <f t="shared" si="4"/>
        <v>0.10468964285714286</v>
      </c>
      <c r="J166" s="6">
        <v>4396965</v>
      </c>
      <c r="K166" s="6">
        <f t="shared" si="5"/>
        <v>37603035</v>
      </c>
      <c r="L166" s="3"/>
      <c r="M166" s="6"/>
      <c r="N166" s="4" t="s">
        <v>624</v>
      </c>
      <c r="O166" s="4" t="s">
        <v>19</v>
      </c>
    </row>
    <row r="167" spans="1:15" ht="91.5" customHeight="1" x14ac:dyDescent="0.25">
      <c r="A167" s="3">
        <v>166</v>
      </c>
      <c r="B167" s="3" t="s">
        <v>625</v>
      </c>
      <c r="C167" s="4" t="s">
        <v>626</v>
      </c>
      <c r="D167" s="4" t="s">
        <v>627</v>
      </c>
      <c r="E167" s="5">
        <v>44328</v>
      </c>
      <c r="F167" s="5">
        <v>44342</v>
      </c>
      <c r="G167" s="5">
        <v>44561</v>
      </c>
      <c r="H167" s="6">
        <v>59208000</v>
      </c>
      <c r="I167" s="1">
        <f t="shared" si="4"/>
        <v>4.6909201459262265E-2</v>
      </c>
      <c r="J167" s="6">
        <v>2777400</v>
      </c>
      <c r="K167" s="6">
        <f t="shared" si="5"/>
        <v>56430600</v>
      </c>
      <c r="L167" s="3"/>
      <c r="M167" s="6"/>
      <c r="N167" s="4" t="s">
        <v>628</v>
      </c>
      <c r="O167" s="4" t="s">
        <v>19</v>
      </c>
    </row>
    <row r="168" spans="1:15" ht="91.5" customHeight="1" x14ac:dyDescent="0.25">
      <c r="A168" s="3">
        <v>167</v>
      </c>
      <c r="B168" s="3" t="s">
        <v>629</v>
      </c>
      <c r="C168" s="4" t="s">
        <v>630</v>
      </c>
      <c r="D168" s="4" t="s">
        <v>631</v>
      </c>
      <c r="E168" s="5">
        <v>44320</v>
      </c>
      <c r="F168" s="5">
        <v>44326</v>
      </c>
      <c r="G168" s="5">
        <v>44561</v>
      </c>
      <c r="H168" s="6">
        <v>17000000</v>
      </c>
      <c r="I168" s="1">
        <f t="shared" si="4"/>
        <v>0.14000000000000001</v>
      </c>
      <c r="J168" s="6">
        <v>2380000</v>
      </c>
      <c r="K168" s="6">
        <f t="shared" si="5"/>
        <v>14620000</v>
      </c>
      <c r="L168" s="3"/>
      <c r="M168" s="6"/>
      <c r="N168" s="4" t="s">
        <v>632</v>
      </c>
      <c r="O168" s="4" t="s">
        <v>19</v>
      </c>
    </row>
    <row r="169" spans="1:15" ht="91.5" customHeight="1" x14ac:dyDescent="0.25">
      <c r="A169" s="3">
        <v>168</v>
      </c>
      <c r="B169" s="3" t="s">
        <v>633</v>
      </c>
      <c r="C169" s="4" t="s">
        <v>634</v>
      </c>
      <c r="D169" s="4" t="s">
        <v>635</v>
      </c>
      <c r="E169" s="5">
        <v>44321</v>
      </c>
      <c r="F169" s="5">
        <v>44330</v>
      </c>
      <c r="G169" s="5">
        <v>44561</v>
      </c>
      <c r="H169" s="6">
        <v>29141116</v>
      </c>
      <c r="I169" s="1">
        <f t="shared" si="4"/>
        <v>0.45147673822787021</v>
      </c>
      <c r="J169" s="6">
        <v>13156536</v>
      </c>
      <c r="K169" s="6">
        <f t="shared" si="5"/>
        <v>15984580</v>
      </c>
      <c r="L169" s="3"/>
      <c r="M169" s="6"/>
      <c r="N169" s="4" t="s">
        <v>636</v>
      </c>
      <c r="O169" s="4" t="s">
        <v>19</v>
      </c>
    </row>
    <row r="170" spans="1:15" ht="91.5" customHeight="1" x14ac:dyDescent="0.25">
      <c r="A170" s="3">
        <v>169</v>
      </c>
      <c r="B170" s="3" t="s">
        <v>637</v>
      </c>
      <c r="C170" s="4" t="s">
        <v>638</v>
      </c>
      <c r="D170" s="4" t="s">
        <v>639</v>
      </c>
      <c r="E170" s="5">
        <v>44322</v>
      </c>
      <c r="F170" s="5">
        <v>44328</v>
      </c>
      <c r="G170" s="5">
        <v>38717</v>
      </c>
      <c r="H170" s="6">
        <v>62933316</v>
      </c>
      <c r="I170" s="1">
        <f t="shared" si="4"/>
        <v>0.46186433271687127</v>
      </c>
      <c r="J170" s="6">
        <v>29066654</v>
      </c>
      <c r="K170" s="6">
        <f t="shared" si="5"/>
        <v>33866662</v>
      </c>
      <c r="L170" s="3"/>
      <c r="M170" s="6"/>
      <c r="N170" s="4" t="s">
        <v>640</v>
      </c>
      <c r="O170" s="4" t="s">
        <v>19</v>
      </c>
    </row>
    <row r="171" spans="1:15" ht="91.5" customHeight="1" x14ac:dyDescent="0.25">
      <c r="A171" s="3">
        <v>170</v>
      </c>
      <c r="B171" s="3" t="s">
        <v>641</v>
      </c>
      <c r="C171" s="4" t="s">
        <v>642</v>
      </c>
      <c r="D171" s="4" t="s">
        <v>643</v>
      </c>
      <c r="E171" s="5">
        <v>44322</v>
      </c>
      <c r="F171" s="5">
        <v>44330</v>
      </c>
      <c r="G171" s="5">
        <v>44561</v>
      </c>
      <c r="H171" s="6">
        <v>77550000</v>
      </c>
      <c r="I171" s="1">
        <f t="shared" si="4"/>
        <v>0.4553191489361702</v>
      </c>
      <c r="J171" s="6">
        <v>35310000</v>
      </c>
      <c r="K171" s="6">
        <f t="shared" si="5"/>
        <v>42240000</v>
      </c>
      <c r="L171" s="3"/>
      <c r="M171" s="6"/>
      <c r="N171" s="4" t="s">
        <v>644</v>
      </c>
      <c r="O171" s="4" t="s">
        <v>19</v>
      </c>
    </row>
    <row r="172" spans="1:15" ht="91.5" customHeight="1" x14ac:dyDescent="0.25">
      <c r="A172" s="3">
        <v>171</v>
      </c>
      <c r="B172" s="3" t="s">
        <v>645</v>
      </c>
      <c r="C172" s="4" t="s">
        <v>646</v>
      </c>
      <c r="D172" s="4" t="s">
        <v>647</v>
      </c>
      <c r="E172" s="5">
        <v>44323</v>
      </c>
      <c r="F172" s="5">
        <v>44328</v>
      </c>
      <c r="G172" s="5">
        <v>44561</v>
      </c>
      <c r="H172" s="6">
        <v>74918000</v>
      </c>
      <c r="I172" s="1">
        <f t="shared" si="4"/>
        <v>0.46382978723404256</v>
      </c>
      <c r="J172" s="6">
        <v>34749200</v>
      </c>
      <c r="K172" s="6">
        <f t="shared" si="5"/>
        <v>40168800</v>
      </c>
      <c r="L172" s="3"/>
      <c r="M172" s="6"/>
      <c r="N172" s="4" t="s">
        <v>648</v>
      </c>
      <c r="O172" s="4" t="s">
        <v>19</v>
      </c>
    </row>
    <row r="173" spans="1:15" ht="91.5" customHeight="1" x14ac:dyDescent="0.25">
      <c r="A173" s="3">
        <v>172</v>
      </c>
      <c r="B173" s="3" t="s">
        <v>649</v>
      </c>
      <c r="C173" s="4" t="s">
        <v>388</v>
      </c>
      <c r="D173" s="4" t="s">
        <v>650</v>
      </c>
      <c r="E173" s="5">
        <v>44326</v>
      </c>
      <c r="F173" s="5">
        <v>44329</v>
      </c>
      <c r="G173" s="5">
        <v>44561</v>
      </c>
      <c r="H173" s="6">
        <v>39440000</v>
      </c>
      <c r="I173" s="1">
        <f t="shared" si="4"/>
        <v>0.46551724137931033</v>
      </c>
      <c r="J173" s="6">
        <v>18360000</v>
      </c>
      <c r="K173" s="6">
        <f t="shared" si="5"/>
        <v>21080000</v>
      </c>
      <c r="L173" s="3"/>
      <c r="M173" s="6"/>
      <c r="N173" s="4" t="s">
        <v>651</v>
      </c>
      <c r="O173" s="4" t="s">
        <v>19</v>
      </c>
    </row>
    <row r="174" spans="1:15" ht="91.5" customHeight="1" x14ac:dyDescent="0.25">
      <c r="A174" s="3">
        <v>173</v>
      </c>
      <c r="B174" s="3" t="s">
        <v>652</v>
      </c>
      <c r="C174" s="4" t="s">
        <v>653</v>
      </c>
      <c r="D174" s="4" t="s">
        <v>654</v>
      </c>
      <c r="E174" s="5">
        <v>44328</v>
      </c>
      <c r="F174" s="5">
        <v>44334</v>
      </c>
      <c r="G174" s="5">
        <v>44561</v>
      </c>
      <c r="H174" s="6">
        <v>92000000</v>
      </c>
      <c r="I174" s="1">
        <f t="shared" si="4"/>
        <v>0.44782608695652176</v>
      </c>
      <c r="J174" s="6">
        <v>41200000</v>
      </c>
      <c r="K174" s="6">
        <f t="shared" si="5"/>
        <v>50800000</v>
      </c>
      <c r="L174" s="3"/>
      <c r="M174" s="6"/>
      <c r="N174" s="4" t="s">
        <v>655</v>
      </c>
      <c r="O174" s="4" t="s">
        <v>19</v>
      </c>
    </row>
    <row r="175" spans="1:15" ht="91.5" customHeight="1" x14ac:dyDescent="0.25">
      <c r="A175" s="3">
        <v>174</v>
      </c>
      <c r="B175" s="3" t="s">
        <v>656</v>
      </c>
      <c r="C175" s="4" t="s">
        <v>657</v>
      </c>
      <c r="D175" s="4" t="s">
        <v>658</v>
      </c>
      <c r="E175" s="5">
        <v>44329</v>
      </c>
      <c r="F175" s="5">
        <v>44334</v>
      </c>
      <c r="G175" s="5">
        <v>44561</v>
      </c>
      <c r="H175" s="6">
        <v>106866673</v>
      </c>
      <c r="I175" s="1">
        <f t="shared" si="4"/>
        <v>0.44978167328180974</v>
      </c>
      <c r="J175" s="6">
        <v>48066671</v>
      </c>
      <c r="K175" s="6">
        <f t="shared" si="5"/>
        <v>58800002</v>
      </c>
      <c r="L175" s="3"/>
      <c r="M175" s="6"/>
      <c r="N175" s="4" t="s">
        <v>659</v>
      </c>
      <c r="O175" s="4" t="s">
        <v>19</v>
      </c>
    </row>
    <row r="176" spans="1:15" ht="91.5" customHeight="1" x14ac:dyDescent="0.25">
      <c r="A176" s="3">
        <v>175</v>
      </c>
      <c r="B176" s="3" t="s">
        <v>660</v>
      </c>
      <c r="C176" s="4" t="s">
        <v>661</v>
      </c>
      <c r="D176" s="4" t="s">
        <v>662</v>
      </c>
      <c r="E176" s="5">
        <v>44329</v>
      </c>
      <c r="F176" s="5">
        <v>44334</v>
      </c>
      <c r="G176" s="5">
        <v>44561</v>
      </c>
      <c r="H176" s="6">
        <v>64883327</v>
      </c>
      <c r="I176" s="1">
        <f t="shared" si="4"/>
        <v>0.44978163650578523</v>
      </c>
      <c r="J176" s="6">
        <v>29183329</v>
      </c>
      <c r="K176" s="6">
        <f t="shared" si="5"/>
        <v>35699998</v>
      </c>
      <c r="L176" s="3"/>
      <c r="M176" s="6"/>
      <c r="N176" s="4" t="s">
        <v>663</v>
      </c>
      <c r="O176" s="4" t="s">
        <v>19</v>
      </c>
    </row>
    <row r="177" spans="1:15" ht="91.5" customHeight="1" x14ac:dyDescent="0.25">
      <c r="A177" s="3">
        <v>176</v>
      </c>
      <c r="B177" s="3" t="s">
        <v>664</v>
      </c>
      <c r="C177" s="4" t="s">
        <v>665</v>
      </c>
      <c r="D177" s="4" t="s">
        <v>666</v>
      </c>
      <c r="E177" s="5">
        <v>44334</v>
      </c>
      <c r="F177" s="5">
        <v>44337</v>
      </c>
      <c r="G177" s="5">
        <v>44561</v>
      </c>
      <c r="H177" s="6">
        <v>135146662</v>
      </c>
      <c r="I177" s="1">
        <f t="shared" si="4"/>
        <v>0.44642856217936039</v>
      </c>
      <c r="J177" s="6">
        <v>60333330</v>
      </c>
      <c r="K177" s="6">
        <f t="shared" si="5"/>
        <v>74813332</v>
      </c>
      <c r="L177" s="3"/>
      <c r="M177" s="6"/>
      <c r="N177" s="4" t="s">
        <v>667</v>
      </c>
      <c r="O177" s="4" t="s">
        <v>19</v>
      </c>
    </row>
    <row r="178" spans="1:15" ht="91.5" customHeight="1" x14ac:dyDescent="0.25">
      <c r="A178" s="3">
        <v>177</v>
      </c>
      <c r="B178" s="3" t="s">
        <v>668</v>
      </c>
      <c r="C178" s="4" t="s">
        <v>669</v>
      </c>
      <c r="D178" s="4" t="s">
        <v>670</v>
      </c>
      <c r="E178" s="5">
        <v>44334</v>
      </c>
      <c r="F178" s="5">
        <v>44341</v>
      </c>
      <c r="G178" s="5">
        <v>44561</v>
      </c>
      <c r="H178" s="6">
        <v>74666662</v>
      </c>
      <c r="I178" s="1">
        <f t="shared" si="4"/>
        <v>0.42857142857142855</v>
      </c>
      <c r="J178" s="6">
        <v>31999998</v>
      </c>
      <c r="K178" s="6">
        <f t="shared" si="5"/>
        <v>42666664</v>
      </c>
      <c r="L178" s="3"/>
      <c r="M178" s="6"/>
      <c r="N178" s="4" t="s">
        <v>671</v>
      </c>
      <c r="O178" s="4" t="s">
        <v>19</v>
      </c>
    </row>
    <row r="179" spans="1:15" ht="91.5" customHeight="1" x14ac:dyDescent="0.25">
      <c r="A179" s="3">
        <v>178</v>
      </c>
      <c r="B179" s="3" t="s">
        <v>672</v>
      </c>
      <c r="C179" s="4" t="s">
        <v>673</v>
      </c>
      <c r="D179" s="4" t="s">
        <v>674</v>
      </c>
      <c r="E179" s="5">
        <v>44335</v>
      </c>
      <c r="F179" s="5">
        <v>44340</v>
      </c>
      <c r="G179" s="5">
        <v>44561</v>
      </c>
      <c r="H179" s="6">
        <v>82947958</v>
      </c>
      <c r="I179" s="1">
        <f t="shared" si="4"/>
        <v>0.43497757955656968</v>
      </c>
      <c r="J179" s="6">
        <v>36080502</v>
      </c>
      <c r="K179" s="6">
        <f t="shared" si="5"/>
        <v>46867456</v>
      </c>
      <c r="L179" s="3">
        <v>1</v>
      </c>
      <c r="M179" s="6"/>
      <c r="N179" s="4" t="s">
        <v>675</v>
      </c>
      <c r="O179" s="4" t="s">
        <v>19</v>
      </c>
    </row>
    <row r="180" spans="1:15" ht="91.5" customHeight="1" x14ac:dyDescent="0.25">
      <c r="A180" s="3">
        <v>179</v>
      </c>
      <c r="B180" s="3" t="s">
        <v>676</v>
      </c>
      <c r="C180" s="4" t="s">
        <v>677</v>
      </c>
      <c r="D180" s="4" t="s">
        <v>678</v>
      </c>
      <c r="E180" s="5">
        <v>44336</v>
      </c>
      <c r="F180" s="5">
        <v>44340</v>
      </c>
      <c r="G180" s="5">
        <v>44561</v>
      </c>
      <c r="H180" s="6">
        <v>25752000</v>
      </c>
      <c r="I180" s="1">
        <f t="shared" si="4"/>
        <v>0.43693693693693691</v>
      </c>
      <c r="J180" s="6">
        <v>11252000</v>
      </c>
      <c r="K180" s="6">
        <f t="shared" si="5"/>
        <v>14500000</v>
      </c>
      <c r="L180" s="3"/>
      <c r="M180" s="6"/>
      <c r="N180" s="4" t="s">
        <v>679</v>
      </c>
      <c r="O180" s="4" t="s">
        <v>19</v>
      </c>
    </row>
    <row r="181" spans="1:15" ht="91.5" customHeight="1" x14ac:dyDescent="0.25">
      <c r="A181" s="3">
        <v>180</v>
      </c>
      <c r="B181" s="3" t="s">
        <v>680</v>
      </c>
      <c r="C181" s="4" t="s">
        <v>681</v>
      </c>
      <c r="D181" s="4" t="s">
        <v>682</v>
      </c>
      <c r="E181" s="5">
        <v>44335</v>
      </c>
      <c r="F181" s="5">
        <v>44341</v>
      </c>
      <c r="G181" s="5">
        <v>44561</v>
      </c>
      <c r="H181" s="6">
        <v>52761800</v>
      </c>
      <c r="I181" s="1">
        <f t="shared" si="4"/>
        <v>0.43049327354260092</v>
      </c>
      <c r="J181" s="6">
        <v>22713600</v>
      </c>
      <c r="K181" s="6">
        <f t="shared" si="5"/>
        <v>30048200</v>
      </c>
      <c r="L181" s="3">
        <v>1</v>
      </c>
      <c r="M181" s="6"/>
      <c r="N181" s="4" t="s">
        <v>683</v>
      </c>
      <c r="O181" s="4" t="s">
        <v>19</v>
      </c>
    </row>
    <row r="182" spans="1:15" ht="91.5" customHeight="1" x14ac:dyDescent="0.25">
      <c r="A182" s="3">
        <v>181</v>
      </c>
      <c r="B182" s="3" t="s">
        <v>684</v>
      </c>
      <c r="C182" s="4" t="s">
        <v>685</v>
      </c>
      <c r="D182" s="4" t="s">
        <v>686</v>
      </c>
      <c r="E182" s="5">
        <v>44337</v>
      </c>
      <c r="F182" s="5">
        <v>44342</v>
      </c>
      <c r="G182" s="5">
        <v>44561</v>
      </c>
      <c r="H182" s="6">
        <v>110500000</v>
      </c>
      <c r="I182" s="1">
        <f t="shared" si="4"/>
        <v>0.42986425339366519</v>
      </c>
      <c r="J182" s="6">
        <v>47500000</v>
      </c>
      <c r="K182" s="6">
        <f t="shared" si="5"/>
        <v>63000000</v>
      </c>
      <c r="L182" s="3"/>
      <c r="M182" s="6"/>
      <c r="N182" s="4" t="s">
        <v>687</v>
      </c>
      <c r="O182" s="4" t="s">
        <v>19</v>
      </c>
    </row>
    <row r="183" spans="1:15" ht="91.5" customHeight="1" x14ac:dyDescent="0.25">
      <c r="A183" s="3">
        <v>182</v>
      </c>
      <c r="B183" s="3" t="s">
        <v>688</v>
      </c>
      <c r="C183" s="4" t="s">
        <v>689</v>
      </c>
      <c r="D183" s="4" t="s">
        <v>690</v>
      </c>
      <c r="E183" s="5">
        <v>44340</v>
      </c>
      <c r="F183" s="5">
        <v>44347</v>
      </c>
      <c r="G183" s="5">
        <v>44561</v>
      </c>
      <c r="H183" s="6">
        <v>102999114</v>
      </c>
      <c r="I183" s="1">
        <f t="shared" si="4"/>
        <v>0.41743119266055045</v>
      </c>
      <c r="J183" s="6">
        <v>42995043</v>
      </c>
      <c r="K183" s="6">
        <f t="shared" si="5"/>
        <v>60004071</v>
      </c>
      <c r="L183" s="3"/>
      <c r="M183" s="6"/>
      <c r="N183" s="4" t="s">
        <v>691</v>
      </c>
      <c r="O183" s="4" t="s">
        <v>19</v>
      </c>
    </row>
    <row r="184" spans="1:15" ht="91.5" customHeight="1" x14ac:dyDescent="0.25">
      <c r="A184" s="3">
        <v>183</v>
      </c>
      <c r="B184" s="3" t="s">
        <v>692</v>
      </c>
      <c r="C184" s="4" t="s">
        <v>693</v>
      </c>
      <c r="D184" s="4" t="s">
        <v>694</v>
      </c>
      <c r="E184" s="5">
        <v>44340</v>
      </c>
      <c r="F184" s="5">
        <v>44348</v>
      </c>
      <c r="G184" s="5">
        <v>44561</v>
      </c>
      <c r="H184" s="6">
        <v>145333328</v>
      </c>
      <c r="I184" s="1">
        <f t="shared" si="4"/>
        <v>0.41284405184748812</v>
      </c>
      <c r="J184" s="6">
        <v>60000000</v>
      </c>
      <c r="K184" s="6">
        <f t="shared" si="5"/>
        <v>85333328</v>
      </c>
      <c r="L184" s="3"/>
      <c r="M184" s="6"/>
      <c r="N184" s="4" t="s">
        <v>695</v>
      </c>
      <c r="O184" s="4" t="s">
        <v>19</v>
      </c>
    </row>
    <row r="185" spans="1:15" ht="91.5" customHeight="1" x14ac:dyDescent="0.25">
      <c r="A185" s="3">
        <v>184</v>
      </c>
      <c r="B185" s="3" t="s">
        <v>696</v>
      </c>
      <c r="C185" s="4" t="s">
        <v>697</v>
      </c>
      <c r="D185" s="4" t="s">
        <v>698</v>
      </c>
      <c r="E185" s="5">
        <v>44341</v>
      </c>
      <c r="F185" s="5">
        <v>44348</v>
      </c>
      <c r="G185" s="5">
        <v>44469</v>
      </c>
      <c r="H185" s="6">
        <v>80000000</v>
      </c>
      <c r="I185" s="1">
        <f t="shared" si="4"/>
        <v>0.25</v>
      </c>
      <c r="J185" s="6">
        <v>20000000</v>
      </c>
      <c r="K185" s="6">
        <f t="shared" si="5"/>
        <v>60000000</v>
      </c>
      <c r="L185" s="3">
        <v>1</v>
      </c>
      <c r="M185" s="6"/>
      <c r="N185" s="4" t="s">
        <v>699</v>
      </c>
      <c r="O185" s="4" t="s">
        <v>19</v>
      </c>
    </row>
    <row r="186" spans="1:15" ht="91.5" customHeight="1" x14ac:dyDescent="0.25">
      <c r="A186" s="3">
        <v>185</v>
      </c>
      <c r="B186" s="3" t="s">
        <v>700</v>
      </c>
      <c r="C186" s="4" t="s">
        <v>701</v>
      </c>
      <c r="D186" s="4" t="s">
        <v>702</v>
      </c>
      <c r="E186" s="5">
        <v>44341</v>
      </c>
      <c r="F186" s="5">
        <v>44348</v>
      </c>
      <c r="G186" s="5">
        <v>44469</v>
      </c>
      <c r="H186" s="6">
        <v>80000000</v>
      </c>
      <c r="I186" s="1">
        <f t="shared" si="4"/>
        <v>0.25</v>
      </c>
      <c r="J186" s="6">
        <v>20000000</v>
      </c>
      <c r="K186" s="6">
        <f t="shared" si="5"/>
        <v>60000000</v>
      </c>
      <c r="L186" s="3">
        <v>1</v>
      </c>
      <c r="M186" s="6"/>
      <c r="N186" s="4" t="s">
        <v>703</v>
      </c>
      <c r="O186" s="4" t="s">
        <v>19</v>
      </c>
    </row>
    <row r="187" spans="1:15" ht="91.5" customHeight="1" x14ac:dyDescent="0.25">
      <c r="A187" s="3">
        <v>186</v>
      </c>
      <c r="B187" s="3" t="s">
        <v>704</v>
      </c>
      <c r="C187" s="4" t="s">
        <v>705</v>
      </c>
      <c r="D187" s="4" t="s">
        <v>706</v>
      </c>
      <c r="E187" s="5">
        <v>44341</v>
      </c>
      <c r="F187" s="5">
        <v>44355</v>
      </c>
      <c r="G187" s="5">
        <v>44561</v>
      </c>
      <c r="H187" s="6">
        <v>102600000</v>
      </c>
      <c r="I187" s="1">
        <f t="shared" si="4"/>
        <v>0.38425925925925924</v>
      </c>
      <c r="J187" s="6">
        <v>39425000</v>
      </c>
      <c r="K187" s="6">
        <f t="shared" si="5"/>
        <v>63175000</v>
      </c>
      <c r="L187" s="3"/>
      <c r="M187" s="6"/>
      <c r="N187" s="4" t="s">
        <v>707</v>
      </c>
      <c r="O187" s="4" t="s">
        <v>19</v>
      </c>
    </row>
    <row r="188" spans="1:15" ht="91.5" customHeight="1" x14ac:dyDescent="0.25">
      <c r="A188" s="3">
        <v>187</v>
      </c>
      <c r="B188" s="3" t="s">
        <v>708</v>
      </c>
      <c r="C188" s="4" t="s">
        <v>709</v>
      </c>
      <c r="D188" s="4" t="s">
        <v>710</v>
      </c>
      <c r="E188" s="5">
        <v>44342</v>
      </c>
      <c r="F188" s="5">
        <v>44344</v>
      </c>
      <c r="G188" s="5">
        <v>44561</v>
      </c>
      <c r="H188" s="6">
        <v>45910968</v>
      </c>
      <c r="I188" s="1">
        <f t="shared" si="4"/>
        <v>0.43055554829512632</v>
      </c>
      <c r="J188" s="6">
        <v>19767222</v>
      </c>
      <c r="K188" s="6">
        <f t="shared" si="5"/>
        <v>26143746</v>
      </c>
      <c r="L188" s="3"/>
      <c r="M188" s="6"/>
      <c r="N188" s="4" t="s">
        <v>711</v>
      </c>
      <c r="O188" s="4" t="s">
        <v>19</v>
      </c>
    </row>
    <row r="189" spans="1:15" ht="91.5" customHeight="1" x14ac:dyDescent="0.25">
      <c r="A189" s="3">
        <v>188</v>
      </c>
      <c r="B189" s="3" t="s">
        <v>712</v>
      </c>
      <c r="C189" s="4" t="s">
        <v>713</v>
      </c>
      <c r="D189" s="4" t="s">
        <v>714</v>
      </c>
      <c r="E189" s="5">
        <v>44342</v>
      </c>
      <c r="F189" s="5">
        <v>44348</v>
      </c>
      <c r="G189" s="5">
        <v>44561</v>
      </c>
      <c r="H189" s="6">
        <v>71999998</v>
      </c>
      <c r="I189" s="1">
        <f t="shared" si="4"/>
        <v>0.17592589377571927</v>
      </c>
      <c r="J189" s="6">
        <v>12666664</v>
      </c>
      <c r="K189" s="6">
        <f t="shared" si="5"/>
        <v>0</v>
      </c>
      <c r="L189" s="3">
        <v>1</v>
      </c>
      <c r="M189" s="6">
        <v>-59333334</v>
      </c>
      <c r="N189" s="4" t="s">
        <v>715</v>
      </c>
      <c r="O189" s="4" t="s">
        <v>19</v>
      </c>
    </row>
    <row r="190" spans="1:15" ht="91.5" customHeight="1" x14ac:dyDescent="0.25">
      <c r="A190" s="3">
        <v>189</v>
      </c>
      <c r="B190" s="3" t="s">
        <v>716</v>
      </c>
      <c r="C190" s="4" t="s">
        <v>717</v>
      </c>
      <c r="D190" s="4" t="s">
        <v>718</v>
      </c>
      <c r="E190" s="5">
        <v>44342</v>
      </c>
      <c r="F190" s="5">
        <v>44348</v>
      </c>
      <c r="G190" s="5">
        <v>44561</v>
      </c>
      <c r="H190" s="6">
        <v>142100000</v>
      </c>
      <c r="I190" s="1">
        <f t="shared" si="4"/>
        <v>0.42857142857142855</v>
      </c>
      <c r="J190" s="6">
        <v>60900000</v>
      </c>
      <c r="K190" s="6">
        <f t="shared" si="5"/>
        <v>81200000</v>
      </c>
      <c r="L190" s="3"/>
      <c r="M190" s="6"/>
      <c r="N190" s="4" t="s">
        <v>719</v>
      </c>
      <c r="O190" s="4" t="s">
        <v>19</v>
      </c>
    </row>
    <row r="191" spans="1:15" ht="91.5" customHeight="1" x14ac:dyDescent="0.25">
      <c r="A191" s="3">
        <v>190</v>
      </c>
      <c r="B191" s="3" t="s">
        <v>720</v>
      </c>
      <c r="C191" s="4" t="s">
        <v>721</v>
      </c>
      <c r="D191" s="4" t="s">
        <v>722</v>
      </c>
      <c r="E191" s="5">
        <v>44343</v>
      </c>
      <c r="F191" s="5">
        <v>44348</v>
      </c>
      <c r="G191" s="5">
        <v>44561</v>
      </c>
      <c r="H191" s="6">
        <v>43000000</v>
      </c>
      <c r="I191" s="1">
        <f t="shared" si="4"/>
        <v>0.41860465116279072</v>
      </c>
      <c r="J191" s="6">
        <v>18000000</v>
      </c>
      <c r="K191" s="6">
        <f t="shared" si="5"/>
        <v>25000000</v>
      </c>
      <c r="L191" s="3"/>
      <c r="M191" s="6"/>
      <c r="N191" s="4" t="s">
        <v>723</v>
      </c>
      <c r="O191" s="4" t="s">
        <v>19</v>
      </c>
    </row>
    <row r="192" spans="1:15" ht="91.5" customHeight="1" x14ac:dyDescent="0.25">
      <c r="A192" s="3">
        <v>191</v>
      </c>
      <c r="B192" s="3" t="s">
        <v>724</v>
      </c>
      <c r="C192" s="4" t="s">
        <v>725</v>
      </c>
      <c r="D192" s="4" t="s">
        <v>726</v>
      </c>
      <c r="E192" s="5">
        <v>44344</v>
      </c>
      <c r="F192" s="5">
        <v>44349</v>
      </c>
      <c r="G192" s="5">
        <v>44561</v>
      </c>
      <c r="H192" s="6">
        <v>107000000</v>
      </c>
      <c r="I192" s="1">
        <f t="shared" si="4"/>
        <v>0.41588785046728971</v>
      </c>
      <c r="J192" s="6">
        <v>44500000</v>
      </c>
      <c r="K192" s="6">
        <f t="shared" si="5"/>
        <v>62500000</v>
      </c>
      <c r="L192" s="3"/>
      <c r="M192" s="6"/>
      <c r="N192" s="4" t="s">
        <v>727</v>
      </c>
      <c r="O192" s="4" t="s">
        <v>19</v>
      </c>
    </row>
    <row r="193" spans="1:15" ht="91.5" customHeight="1" x14ac:dyDescent="0.25">
      <c r="A193" s="3">
        <v>192</v>
      </c>
      <c r="B193" s="3" t="s">
        <v>728</v>
      </c>
      <c r="C193" s="4" t="s">
        <v>729</v>
      </c>
      <c r="D193" s="4" t="s">
        <v>730</v>
      </c>
      <c r="E193" s="5">
        <v>44347</v>
      </c>
      <c r="F193" s="5">
        <v>44351</v>
      </c>
      <c r="G193" s="5">
        <v>44561</v>
      </c>
      <c r="H193" s="6">
        <v>33633400</v>
      </c>
      <c r="I193" s="1">
        <f t="shared" si="4"/>
        <v>0.41232227488151657</v>
      </c>
      <c r="J193" s="6">
        <v>13867800</v>
      </c>
      <c r="K193" s="6">
        <f t="shared" si="5"/>
        <v>19765600</v>
      </c>
      <c r="L193" s="3"/>
      <c r="M193" s="6"/>
      <c r="N193" s="4" t="s">
        <v>731</v>
      </c>
      <c r="O193" s="4" t="s">
        <v>19</v>
      </c>
    </row>
    <row r="194" spans="1:15" ht="91.5" customHeight="1" x14ac:dyDescent="0.25">
      <c r="A194" s="3">
        <v>193</v>
      </c>
      <c r="B194" s="3" t="s">
        <v>732</v>
      </c>
      <c r="C194" s="4" t="s">
        <v>318</v>
      </c>
      <c r="D194" s="4" t="s">
        <v>733</v>
      </c>
      <c r="E194" s="5">
        <v>44349</v>
      </c>
      <c r="F194" s="5">
        <v>44351</v>
      </c>
      <c r="G194" s="5">
        <v>44561</v>
      </c>
      <c r="H194" s="6">
        <v>44419457</v>
      </c>
      <c r="I194" s="1">
        <f t="shared" ref="I194:I257" si="6">(J194*100%)/H194</f>
        <v>0.41626783055902733</v>
      </c>
      <c r="J194" s="6">
        <v>18490391</v>
      </c>
      <c r="K194" s="6">
        <f t="shared" ref="K194:K257" si="7">(H194+M194)-J194</f>
        <v>25929066</v>
      </c>
      <c r="L194" s="3"/>
      <c r="M194" s="6"/>
      <c r="N194" s="4" t="s">
        <v>734</v>
      </c>
      <c r="O194" s="4" t="s">
        <v>19</v>
      </c>
    </row>
    <row r="195" spans="1:15" ht="91.5" customHeight="1" x14ac:dyDescent="0.25">
      <c r="A195" s="3">
        <v>194</v>
      </c>
      <c r="B195" s="3" t="s">
        <v>735</v>
      </c>
      <c r="C195" s="4" t="s">
        <v>736</v>
      </c>
      <c r="D195" s="4" t="s">
        <v>737</v>
      </c>
      <c r="E195" s="5">
        <v>44350</v>
      </c>
      <c r="F195" s="5">
        <v>44351</v>
      </c>
      <c r="G195" s="5">
        <v>44561</v>
      </c>
      <c r="H195" s="6">
        <v>48533324</v>
      </c>
      <c r="I195" s="1">
        <f t="shared" si="6"/>
        <v>0.2740383287985797</v>
      </c>
      <c r="J195" s="6">
        <v>13299991</v>
      </c>
      <c r="K195" s="6">
        <f t="shared" si="7"/>
        <v>35233333</v>
      </c>
      <c r="L195" s="3"/>
      <c r="M195" s="6"/>
      <c r="N195" s="4" t="s">
        <v>738</v>
      </c>
      <c r="O195" s="4" t="s">
        <v>19</v>
      </c>
    </row>
    <row r="196" spans="1:15" ht="91.5" customHeight="1" x14ac:dyDescent="0.25">
      <c r="A196" s="3">
        <v>195</v>
      </c>
      <c r="B196" s="3" t="s">
        <v>739</v>
      </c>
      <c r="C196" s="4" t="s">
        <v>318</v>
      </c>
      <c r="D196" s="4" t="s">
        <v>740</v>
      </c>
      <c r="E196" s="5">
        <v>44350</v>
      </c>
      <c r="F196" s="5">
        <v>44356</v>
      </c>
      <c r="G196" s="5">
        <v>44561</v>
      </c>
      <c r="H196" s="6">
        <v>44206924</v>
      </c>
      <c r="I196" s="1">
        <f t="shared" si="6"/>
        <v>0.39423068657751442</v>
      </c>
      <c r="J196" s="6">
        <v>17427726</v>
      </c>
      <c r="K196" s="6">
        <f t="shared" si="7"/>
        <v>26779198</v>
      </c>
      <c r="L196" s="3"/>
      <c r="M196" s="6"/>
      <c r="N196" s="4" t="s">
        <v>741</v>
      </c>
      <c r="O196" s="4" t="s">
        <v>19</v>
      </c>
    </row>
    <row r="197" spans="1:15" ht="91.5" customHeight="1" x14ac:dyDescent="0.25">
      <c r="A197" s="3">
        <v>196</v>
      </c>
      <c r="B197" s="3" t="s">
        <v>742</v>
      </c>
      <c r="C197" s="4" t="s">
        <v>318</v>
      </c>
      <c r="D197" s="4" t="s">
        <v>743</v>
      </c>
      <c r="E197" s="5">
        <v>44351</v>
      </c>
      <c r="F197" s="5">
        <v>44355</v>
      </c>
      <c r="G197" s="5">
        <v>44561</v>
      </c>
      <c r="H197" s="6">
        <v>43994391</v>
      </c>
      <c r="I197" s="1">
        <f t="shared" si="6"/>
        <v>0.40096609133650696</v>
      </c>
      <c r="J197" s="6">
        <v>17640259</v>
      </c>
      <c r="K197" s="6">
        <f t="shared" si="7"/>
        <v>26354132</v>
      </c>
      <c r="L197" s="3"/>
      <c r="M197" s="6"/>
      <c r="N197" s="4" t="s">
        <v>744</v>
      </c>
      <c r="O197" s="4" t="s">
        <v>19</v>
      </c>
    </row>
    <row r="198" spans="1:15" ht="91.5" customHeight="1" x14ac:dyDescent="0.25">
      <c r="A198" s="3">
        <v>197</v>
      </c>
      <c r="B198" s="3" t="s">
        <v>745</v>
      </c>
      <c r="C198" s="4" t="s">
        <v>746</v>
      </c>
      <c r="D198" s="4" t="s">
        <v>747</v>
      </c>
      <c r="E198" s="5">
        <v>44356</v>
      </c>
      <c r="F198" s="5">
        <v>44369</v>
      </c>
      <c r="G198" s="5">
        <v>44926</v>
      </c>
      <c r="H198" s="6">
        <v>0</v>
      </c>
      <c r="I198" s="1" t="e">
        <f t="shared" si="6"/>
        <v>#DIV/0!</v>
      </c>
      <c r="J198" s="6">
        <v>0</v>
      </c>
      <c r="K198" s="6">
        <f t="shared" si="7"/>
        <v>0</v>
      </c>
      <c r="L198" s="3"/>
      <c r="M198" s="6"/>
      <c r="N198" s="4" t="s">
        <v>748</v>
      </c>
      <c r="O198" s="4" t="s">
        <v>19</v>
      </c>
    </row>
    <row r="199" spans="1:15" ht="91.5" customHeight="1" x14ac:dyDescent="0.25">
      <c r="A199" s="3">
        <v>198</v>
      </c>
      <c r="B199" s="3" t="s">
        <v>749</v>
      </c>
      <c r="C199" s="4" t="s">
        <v>750</v>
      </c>
      <c r="D199" s="4" t="s">
        <v>751</v>
      </c>
      <c r="E199" s="5">
        <v>44356</v>
      </c>
      <c r="F199" s="5">
        <v>44358</v>
      </c>
      <c r="G199" s="5">
        <v>44561</v>
      </c>
      <c r="H199" s="6">
        <v>63966652</v>
      </c>
      <c r="I199" s="1">
        <f t="shared" si="6"/>
        <v>0.24752460078729774</v>
      </c>
      <c r="J199" s="6">
        <v>15833320</v>
      </c>
      <c r="K199" s="6">
        <f t="shared" si="7"/>
        <v>48133332</v>
      </c>
      <c r="L199" s="3"/>
      <c r="M199" s="6"/>
      <c r="N199" s="4" t="s">
        <v>752</v>
      </c>
      <c r="O199" s="4" t="s">
        <v>19</v>
      </c>
    </row>
    <row r="200" spans="1:15" ht="91.5" customHeight="1" x14ac:dyDescent="0.25">
      <c r="A200" s="3">
        <v>199</v>
      </c>
      <c r="B200" s="3" t="s">
        <v>753</v>
      </c>
      <c r="C200" s="4" t="s">
        <v>318</v>
      </c>
      <c r="D200" s="4" t="s">
        <v>754</v>
      </c>
      <c r="E200" s="5">
        <v>44357</v>
      </c>
      <c r="F200" s="5">
        <v>44364</v>
      </c>
      <c r="G200" s="5">
        <v>44561</v>
      </c>
      <c r="H200" s="6">
        <v>42506660</v>
      </c>
      <c r="I200" s="1">
        <f t="shared" si="6"/>
        <v>0.36999994824340471</v>
      </c>
      <c r="J200" s="6">
        <v>15727462</v>
      </c>
      <c r="K200" s="6">
        <f t="shared" si="7"/>
        <v>26779198</v>
      </c>
      <c r="L200" s="3"/>
      <c r="M200" s="6"/>
      <c r="N200" s="4" t="s">
        <v>755</v>
      </c>
      <c r="O200" s="4" t="s">
        <v>19</v>
      </c>
    </row>
    <row r="201" spans="1:15" ht="91.5" customHeight="1" x14ac:dyDescent="0.25">
      <c r="A201" s="3">
        <v>200</v>
      </c>
      <c r="B201" s="3" t="s">
        <v>756</v>
      </c>
      <c r="C201" s="4" t="s">
        <v>757</v>
      </c>
      <c r="D201" s="4" t="s">
        <v>758</v>
      </c>
      <c r="E201" s="5">
        <v>44357</v>
      </c>
      <c r="F201" s="5">
        <v>44364</v>
      </c>
      <c r="G201" s="5">
        <v>44728</v>
      </c>
      <c r="H201" s="6">
        <v>28000000</v>
      </c>
      <c r="I201" s="1">
        <f t="shared" si="6"/>
        <v>0.11759982142857144</v>
      </c>
      <c r="J201" s="6">
        <v>3292795</v>
      </c>
      <c r="K201" s="6">
        <f t="shared" si="7"/>
        <v>24707205</v>
      </c>
      <c r="L201" s="3"/>
      <c r="M201" s="6"/>
      <c r="N201" s="4" t="s">
        <v>759</v>
      </c>
      <c r="O201" s="4" t="s">
        <v>19</v>
      </c>
    </row>
    <row r="202" spans="1:15" ht="91.5" customHeight="1" x14ac:dyDescent="0.25">
      <c r="A202" s="3">
        <v>201</v>
      </c>
      <c r="B202" s="3" t="s">
        <v>760</v>
      </c>
      <c r="C202" s="4" t="s">
        <v>761</v>
      </c>
      <c r="D202" s="4" t="s">
        <v>762</v>
      </c>
      <c r="E202" s="5">
        <v>44363</v>
      </c>
      <c r="F202" s="5">
        <v>44368</v>
      </c>
      <c r="G202" s="5">
        <v>44561</v>
      </c>
      <c r="H202" s="6">
        <v>41443995</v>
      </c>
      <c r="I202" s="1">
        <f t="shared" si="6"/>
        <v>0</v>
      </c>
      <c r="J202" s="6">
        <v>0</v>
      </c>
      <c r="K202" s="6">
        <f t="shared" si="7"/>
        <v>41443995</v>
      </c>
      <c r="L202" s="3">
        <v>1</v>
      </c>
      <c r="M202" s="6"/>
      <c r="N202" s="4" t="s">
        <v>763</v>
      </c>
      <c r="O202" s="4" t="s">
        <v>19</v>
      </c>
    </row>
    <row r="203" spans="1:15" ht="91.5" customHeight="1" x14ac:dyDescent="0.25">
      <c r="A203" s="3">
        <v>202</v>
      </c>
      <c r="B203" s="3" t="s">
        <v>764</v>
      </c>
      <c r="C203" s="4" t="s">
        <v>765</v>
      </c>
      <c r="D203" s="4" t="s">
        <v>766</v>
      </c>
      <c r="E203" s="5">
        <v>44365</v>
      </c>
      <c r="F203" s="5">
        <v>44370</v>
      </c>
      <c r="G203" s="5">
        <v>44734</v>
      </c>
      <c r="H203" s="6">
        <v>4035000</v>
      </c>
      <c r="I203" s="1">
        <f t="shared" si="6"/>
        <v>0.51672862453531598</v>
      </c>
      <c r="J203" s="6">
        <v>2085000</v>
      </c>
      <c r="K203" s="6">
        <f t="shared" si="7"/>
        <v>1950000</v>
      </c>
      <c r="L203" s="3"/>
      <c r="M203" s="6"/>
      <c r="N203" s="4" t="s">
        <v>767</v>
      </c>
      <c r="O203" s="4" t="s">
        <v>19</v>
      </c>
    </row>
    <row r="204" spans="1:15" ht="91.5" customHeight="1" x14ac:dyDescent="0.25">
      <c r="A204" s="3">
        <v>203</v>
      </c>
      <c r="B204" s="3" t="s">
        <v>768</v>
      </c>
      <c r="C204" s="4" t="s">
        <v>769</v>
      </c>
      <c r="D204" s="4" t="s">
        <v>770</v>
      </c>
      <c r="E204" s="5">
        <v>44363</v>
      </c>
      <c r="F204" s="5">
        <v>44368</v>
      </c>
      <c r="G204" s="5">
        <v>44561</v>
      </c>
      <c r="H204" s="6">
        <v>41443995</v>
      </c>
      <c r="I204" s="1">
        <f t="shared" si="6"/>
        <v>0.35897432185290051</v>
      </c>
      <c r="J204" s="6">
        <v>14877330</v>
      </c>
      <c r="K204" s="6">
        <f t="shared" si="7"/>
        <v>26566665</v>
      </c>
      <c r="L204" s="3"/>
      <c r="M204" s="6"/>
      <c r="N204" s="4" t="s">
        <v>771</v>
      </c>
      <c r="O204" s="4" t="s">
        <v>19</v>
      </c>
    </row>
    <row r="205" spans="1:15" ht="91.5" customHeight="1" x14ac:dyDescent="0.25">
      <c r="A205" s="3">
        <v>204</v>
      </c>
      <c r="B205" s="3" t="s">
        <v>772</v>
      </c>
      <c r="C205" s="4" t="s">
        <v>773</v>
      </c>
      <c r="D205" s="4" t="s">
        <v>774</v>
      </c>
      <c r="E205" s="5">
        <v>44365</v>
      </c>
      <c r="F205" s="5">
        <v>44366</v>
      </c>
      <c r="G205" s="5">
        <v>44431</v>
      </c>
      <c r="H205" s="6">
        <v>1926699202</v>
      </c>
      <c r="I205" s="1">
        <f t="shared" si="6"/>
        <v>0.48317828285476189</v>
      </c>
      <c r="J205" s="6">
        <v>930939212</v>
      </c>
      <c r="K205" s="6">
        <f t="shared" si="7"/>
        <v>995759990</v>
      </c>
      <c r="L205" s="3">
        <v>1</v>
      </c>
      <c r="M205" s="6"/>
      <c r="N205" s="4" t="s">
        <v>775</v>
      </c>
      <c r="O205" s="4" t="s">
        <v>19</v>
      </c>
    </row>
    <row r="206" spans="1:15" ht="91.5" customHeight="1" x14ac:dyDescent="0.25">
      <c r="A206" s="3">
        <v>205</v>
      </c>
      <c r="B206" s="3" t="s">
        <v>776</v>
      </c>
      <c r="C206" s="4" t="s">
        <v>777</v>
      </c>
      <c r="D206" s="4" t="s">
        <v>778</v>
      </c>
      <c r="E206" s="5">
        <v>44368</v>
      </c>
      <c r="F206" s="5">
        <v>44376</v>
      </c>
      <c r="G206" s="5">
        <v>44561</v>
      </c>
      <c r="H206" s="6">
        <v>76000000</v>
      </c>
      <c r="I206" s="1">
        <f t="shared" si="6"/>
        <v>0.32631578947368423</v>
      </c>
      <c r="J206" s="6">
        <v>24800000</v>
      </c>
      <c r="K206" s="6">
        <f t="shared" si="7"/>
        <v>51200000</v>
      </c>
      <c r="L206" s="3"/>
      <c r="M206" s="6"/>
      <c r="N206" s="4" t="s">
        <v>779</v>
      </c>
      <c r="O206" s="4" t="s">
        <v>19</v>
      </c>
    </row>
    <row r="207" spans="1:15" ht="91.5" customHeight="1" x14ac:dyDescent="0.25">
      <c r="A207" s="3">
        <v>206</v>
      </c>
      <c r="B207" s="3" t="s">
        <v>780</v>
      </c>
      <c r="C207" s="4" t="s">
        <v>761</v>
      </c>
      <c r="D207" s="4" t="s">
        <v>781</v>
      </c>
      <c r="E207" s="5">
        <v>44369</v>
      </c>
      <c r="F207" s="5">
        <v>44375</v>
      </c>
      <c r="G207" s="5">
        <v>44561</v>
      </c>
      <c r="H207" s="6">
        <v>40168797</v>
      </c>
      <c r="I207" s="1">
        <f t="shared" si="6"/>
        <v>0.17460316274843879</v>
      </c>
      <c r="J207" s="6">
        <v>7013599</v>
      </c>
      <c r="K207" s="6">
        <f t="shared" si="7"/>
        <v>0</v>
      </c>
      <c r="L207" s="3">
        <v>1</v>
      </c>
      <c r="M207" s="6">
        <v>-33155198</v>
      </c>
      <c r="N207" s="4" t="s">
        <v>782</v>
      </c>
      <c r="O207" s="4" t="s">
        <v>19</v>
      </c>
    </row>
    <row r="208" spans="1:15" ht="91.5" customHeight="1" x14ac:dyDescent="0.25">
      <c r="A208" s="3">
        <v>207</v>
      </c>
      <c r="B208" s="3" t="s">
        <v>783</v>
      </c>
      <c r="C208" s="4" t="s">
        <v>784</v>
      </c>
      <c r="D208" s="4" t="s">
        <v>785</v>
      </c>
      <c r="E208" s="5">
        <v>44369</v>
      </c>
      <c r="F208" s="5">
        <v>44375</v>
      </c>
      <c r="G208" s="5">
        <v>44561</v>
      </c>
      <c r="H208" s="6">
        <v>54810000</v>
      </c>
      <c r="I208" s="1">
        <f t="shared" si="6"/>
        <v>0.33333333333333331</v>
      </c>
      <c r="J208" s="6">
        <v>18270000</v>
      </c>
      <c r="K208" s="6">
        <f t="shared" si="7"/>
        <v>36540000</v>
      </c>
      <c r="L208" s="3"/>
      <c r="M208" s="6"/>
      <c r="N208" s="4" t="s">
        <v>786</v>
      </c>
      <c r="O208" s="4" t="s">
        <v>19</v>
      </c>
    </row>
    <row r="209" spans="1:15" ht="91.5" customHeight="1" x14ac:dyDescent="0.25">
      <c r="A209" s="3">
        <v>208</v>
      </c>
      <c r="B209" s="3" t="s">
        <v>787</v>
      </c>
      <c r="C209" s="4" t="s">
        <v>788</v>
      </c>
      <c r="D209" s="4" t="s">
        <v>789</v>
      </c>
      <c r="E209" s="5">
        <v>44372</v>
      </c>
      <c r="F209" s="5">
        <v>44399</v>
      </c>
      <c r="G209" s="5">
        <v>44461</v>
      </c>
      <c r="H209" s="6">
        <v>77751658</v>
      </c>
      <c r="I209" s="1">
        <f t="shared" si="6"/>
        <v>0.14999999755632221</v>
      </c>
      <c r="J209" s="6">
        <v>11662748.51</v>
      </c>
      <c r="K209" s="6">
        <f t="shared" si="7"/>
        <v>66088909.490000002</v>
      </c>
      <c r="L209" s="3"/>
      <c r="M209" s="6"/>
      <c r="N209" s="4" t="s">
        <v>790</v>
      </c>
      <c r="O209" s="4" t="s">
        <v>19</v>
      </c>
    </row>
    <row r="210" spans="1:15" ht="91.5" customHeight="1" x14ac:dyDescent="0.25">
      <c r="A210" s="3">
        <v>209</v>
      </c>
      <c r="B210" s="3" t="s">
        <v>791</v>
      </c>
      <c r="C210" s="4" t="s">
        <v>792</v>
      </c>
      <c r="D210" s="4" t="s">
        <v>793</v>
      </c>
      <c r="E210" s="5">
        <v>44372</v>
      </c>
      <c r="F210" s="5">
        <v>44376</v>
      </c>
      <c r="G210" s="5">
        <v>44561</v>
      </c>
      <c r="H210" s="6">
        <v>29650836</v>
      </c>
      <c r="I210" s="1">
        <f t="shared" si="6"/>
        <v>0.33333333333333331</v>
      </c>
      <c r="J210" s="6">
        <v>9883612</v>
      </c>
      <c r="K210" s="6">
        <f t="shared" si="7"/>
        <v>19767224</v>
      </c>
      <c r="L210" s="3"/>
      <c r="M210" s="6"/>
      <c r="N210" s="4" t="s">
        <v>794</v>
      </c>
      <c r="O210" s="4" t="s">
        <v>19</v>
      </c>
    </row>
    <row r="211" spans="1:15" ht="91.5" customHeight="1" x14ac:dyDescent="0.25">
      <c r="A211" s="3">
        <v>210</v>
      </c>
      <c r="B211" s="3" t="s">
        <v>795</v>
      </c>
      <c r="C211" s="4" t="s">
        <v>796</v>
      </c>
      <c r="D211" s="4" t="s">
        <v>797</v>
      </c>
      <c r="E211" s="5">
        <v>44372</v>
      </c>
      <c r="F211" s="5">
        <v>44378</v>
      </c>
      <c r="G211" s="5">
        <v>44561</v>
      </c>
      <c r="H211" s="6">
        <v>76632000</v>
      </c>
      <c r="I211" s="1">
        <f t="shared" si="6"/>
        <v>0.32258064516129031</v>
      </c>
      <c r="J211" s="6">
        <v>24720000</v>
      </c>
      <c r="K211" s="6">
        <f t="shared" si="7"/>
        <v>51912000</v>
      </c>
      <c r="L211" s="3"/>
      <c r="M211" s="6"/>
      <c r="N211" s="4" t="s">
        <v>798</v>
      </c>
      <c r="O211" s="4" t="s">
        <v>19</v>
      </c>
    </row>
    <row r="212" spans="1:15" ht="91.5" customHeight="1" x14ac:dyDescent="0.25">
      <c r="A212" s="3">
        <v>211</v>
      </c>
      <c r="B212" s="3" t="s">
        <v>799</v>
      </c>
      <c r="C212" s="4" t="s">
        <v>800</v>
      </c>
      <c r="D212" s="4" t="s">
        <v>801</v>
      </c>
      <c r="E212" s="5">
        <v>44372</v>
      </c>
      <c r="F212" s="5">
        <v>44378</v>
      </c>
      <c r="G212" s="5">
        <v>44561</v>
      </c>
      <c r="H212" s="6">
        <v>76632000</v>
      </c>
      <c r="I212" s="1">
        <f t="shared" si="6"/>
        <v>0.32258064516129031</v>
      </c>
      <c r="J212" s="6">
        <v>24720000</v>
      </c>
      <c r="K212" s="6">
        <f t="shared" si="7"/>
        <v>51912000</v>
      </c>
      <c r="L212" s="3">
        <v>1</v>
      </c>
      <c r="M212" s="6"/>
      <c r="N212" s="4" t="s">
        <v>802</v>
      </c>
      <c r="O212" s="4" t="s">
        <v>19</v>
      </c>
    </row>
    <row r="213" spans="1:15" ht="91.5" customHeight="1" x14ac:dyDescent="0.25">
      <c r="A213" s="3">
        <v>212</v>
      </c>
      <c r="B213" s="3" t="s">
        <v>803</v>
      </c>
      <c r="C213" s="4" t="s">
        <v>804</v>
      </c>
      <c r="D213" s="4" t="s">
        <v>805</v>
      </c>
      <c r="E213" s="5">
        <v>44373</v>
      </c>
      <c r="F213" s="5">
        <v>44375</v>
      </c>
      <c r="G213" s="5">
        <v>44467</v>
      </c>
      <c r="H213" s="6">
        <v>178120533</v>
      </c>
      <c r="I213" s="1">
        <f t="shared" si="6"/>
        <v>0.45000000084212638</v>
      </c>
      <c r="J213" s="6">
        <v>80154240</v>
      </c>
      <c r="K213" s="6">
        <f t="shared" si="7"/>
        <v>97966293</v>
      </c>
      <c r="L213" s="3"/>
      <c r="M213" s="6"/>
      <c r="N213" s="4" t="s">
        <v>806</v>
      </c>
      <c r="O213" s="4" t="s">
        <v>19</v>
      </c>
    </row>
    <row r="214" spans="1:15" ht="91.5" customHeight="1" x14ac:dyDescent="0.25">
      <c r="A214" s="3">
        <v>213</v>
      </c>
      <c r="B214" s="3" t="s">
        <v>807</v>
      </c>
      <c r="C214" s="4" t="s">
        <v>808</v>
      </c>
      <c r="D214" s="4" t="s">
        <v>809</v>
      </c>
      <c r="E214" s="5">
        <v>44378</v>
      </c>
      <c r="F214" s="5">
        <v>44384</v>
      </c>
      <c r="G214" s="5">
        <v>44561</v>
      </c>
      <c r="H214" s="6">
        <v>108000000</v>
      </c>
      <c r="I214" s="1">
        <f t="shared" si="6"/>
        <v>0.3</v>
      </c>
      <c r="J214" s="6">
        <v>32400000</v>
      </c>
      <c r="K214" s="6">
        <f t="shared" si="7"/>
        <v>75600000</v>
      </c>
      <c r="L214" s="3">
        <v>1</v>
      </c>
      <c r="M214" s="6"/>
      <c r="N214" s="4" t="s">
        <v>810</v>
      </c>
      <c r="O214" s="4" t="s">
        <v>19</v>
      </c>
    </row>
    <row r="215" spans="1:15" ht="91.5" customHeight="1" x14ac:dyDescent="0.25">
      <c r="A215" s="3">
        <v>214</v>
      </c>
      <c r="B215" s="3" t="s">
        <v>811</v>
      </c>
      <c r="C215" s="4" t="s">
        <v>812</v>
      </c>
      <c r="D215" s="4" t="s">
        <v>813</v>
      </c>
      <c r="E215" s="5">
        <v>44379</v>
      </c>
      <c r="F215" s="5">
        <v>44391</v>
      </c>
      <c r="G215" s="5">
        <v>44755</v>
      </c>
      <c r="H215" s="6">
        <v>4890000</v>
      </c>
      <c r="I215" s="1">
        <f t="shared" si="6"/>
        <v>1</v>
      </c>
      <c r="J215" s="6">
        <v>4890000</v>
      </c>
      <c r="K215" s="6">
        <f t="shared" si="7"/>
        <v>0</v>
      </c>
      <c r="L215" s="3"/>
      <c r="M215" s="6"/>
      <c r="N215" s="4" t="s">
        <v>814</v>
      </c>
      <c r="O215" s="4" t="s">
        <v>19</v>
      </c>
    </row>
    <row r="216" spans="1:15" ht="91.5" customHeight="1" x14ac:dyDescent="0.25">
      <c r="A216" s="3">
        <v>215</v>
      </c>
      <c r="B216" s="3" t="s">
        <v>815</v>
      </c>
      <c r="C216" s="4" t="s">
        <v>816</v>
      </c>
      <c r="D216" s="4" t="s">
        <v>817</v>
      </c>
      <c r="E216" s="5">
        <v>44378</v>
      </c>
      <c r="F216" s="5">
        <v>44383</v>
      </c>
      <c r="G216" s="5">
        <v>44561</v>
      </c>
      <c r="H216" s="6">
        <v>21000000</v>
      </c>
      <c r="I216" s="1">
        <f t="shared" si="6"/>
        <v>0.30555476190476188</v>
      </c>
      <c r="J216" s="6">
        <v>6416650</v>
      </c>
      <c r="K216" s="6">
        <f t="shared" si="7"/>
        <v>14583350</v>
      </c>
      <c r="L216" s="3">
        <v>1</v>
      </c>
      <c r="M216" s="6"/>
      <c r="N216" s="4" t="s">
        <v>818</v>
      </c>
      <c r="O216" s="4" t="s">
        <v>19</v>
      </c>
    </row>
    <row r="217" spans="1:15" ht="91.5" customHeight="1" x14ac:dyDescent="0.25">
      <c r="A217" s="3">
        <v>216</v>
      </c>
      <c r="B217" s="3" t="s">
        <v>819</v>
      </c>
      <c r="C217" s="4" t="s">
        <v>820</v>
      </c>
      <c r="D217" s="4" t="s">
        <v>821</v>
      </c>
      <c r="E217" s="5">
        <v>44378</v>
      </c>
      <c r="F217" s="5">
        <v>44384</v>
      </c>
      <c r="G217" s="5">
        <v>44561</v>
      </c>
      <c r="H217" s="6">
        <v>21000000</v>
      </c>
      <c r="I217" s="1">
        <f t="shared" si="6"/>
        <v>0.2999992380952381</v>
      </c>
      <c r="J217" s="6">
        <v>6299984</v>
      </c>
      <c r="K217" s="6">
        <f t="shared" si="7"/>
        <v>14700016</v>
      </c>
      <c r="L217" s="3"/>
      <c r="M217" s="6"/>
      <c r="N217" s="4" t="s">
        <v>822</v>
      </c>
      <c r="O217" s="4" t="s">
        <v>19</v>
      </c>
    </row>
    <row r="218" spans="1:15" ht="91.5" customHeight="1" x14ac:dyDescent="0.25">
      <c r="A218" s="3">
        <v>217</v>
      </c>
      <c r="B218" s="3" t="s">
        <v>823</v>
      </c>
      <c r="C218" s="4" t="s">
        <v>446</v>
      </c>
      <c r="D218" s="4" t="s">
        <v>824</v>
      </c>
      <c r="E218" s="5">
        <v>44378</v>
      </c>
      <c r="F218" s="5">
        <v>44383</v>
      </c>
      <c r="G218" s="5">
        <v>44561</v>
      </c>
      <c r="H218" s="6">
        <v>38256000</v>
      </c>
      <c r="I218" s="1">
        <f t="shared" si="6"/>
        <v>0.30555533772480131</v>
      </c>
      <c r="J218" s="6">
        <v>11689325</v>
      </c>
      <c r="K218" s="6">
        <f t="shared" si="7"/>
        <v>26566675</v>
      </c>
      <c r="L218" s="3"/>
      <c r="M218" s="6"/>
      <c r="N218" s="4" t="s">
        <v>825</v>
      </c>
      <c r="O218" s="4" t="s">
        <v>19</v>
      </c>
    </row>
    <row r="219" spans="1:15" ht="91.5" customHeight="1" x14ac:dyDescent="0.25">
      <c r="A219" s="3">
        <v>218</v>
      </c>
      <c r="B219" s="3" t="s">
        <v>826</v>
      </c>
      <c r="C219" s="4" t="s">
        <v>827</v>
      </c>
      <c r="D219" s="4" t="s">
        <v>828</v>
      </c>
      <c r="E219" s="5">
        <v>44379</v>
      </c>
      <c r="F219" s="5">
        <v>44384</v>
      </c>
      <c r="G219" s="5">
        <v>44561</v>
      </c>
      <c r="H219" s="6">
        <v>108000000</v>
      </c>
      <c r="I219" s="1">
        <f t="shared" si="6"/>
        <v>0</v>
      </c>
      <c r="J219" s="6">
        <v>0</v>
      </c>
      <c r="K219" s="6">
        <f t="shared" si="7"/>
        <v>108000000</v>
      </c>
      <c r="L219" s="3"/>
      <c r="M219" s="6"/>
      <c r="N219" s="4" t="s">
        <v>829</v>
      </c>
      <c r="O219" s="4" t="s">
        <v>19</v>
      </c>
    </row>
    <row r="220" spans="1:15" ht="91.5" customHeight="1" x14ac:dyDescent="0.25">
      <c r="A220" s="3">
        <v>219</v>
      </c>
      <c r="B220" s="3" t="s">
        <v>830</v>
      </c>
      <c r="C220" s="4" t="s">
        <v>318</v>
      </c>
      <c r="D220" s="4" t="s">
        <v>831</v>
      </c>
      <c r="E220" s="5">
        <v>44383</v>
      </c>
      <c r="F220" s="5">
        <v>44385</v>
      </c>
      <c r="G220" s="5">
        <v>44561</v>
      </c>
      <c r="H220" s="6">
        <v>37405858</v>
      </c>
      <c r="I220" s="1">
        <f t="shared" si="6"/>
        <v>0.30113622844849597</v>
      </c>
      <c r="J220" s="6">
        <v>11264259</v>
      </c>
      <c r="K220" s="6">
        <f t="shared" si="7"/>
        <v>26141599</v>
      </c>
      <c r="L220" s="3"/>
      <c r="M220" s="6"/>
      <c r="N220" s="4" t="s">
        <v>832</v>
      </c>
      <c r="O220" s="4" t="s">
        <v>19</v>
      </c>
    </row>
    <row r="221" spans="1:15" ht="91.5" customHeight="1" x14ac:dyDescent="0.25">
      <c r="A221" s="3">
        <v>220</v>
      </c>
      <c r="B221" s="3" t="s">
        <v>833</v>
      </c>
      <c r="C221" s="4" t="s">
        <v>311</v>
      </c>
      <c r="D221" s="4" t="s">
        <v>834</v>
      </c>
      <c r="E221" s="5">
        <v>44383</v>
      </c>
      <c r="F221" s="5">
        <v>44385</v>
      </c>
      <c r="G221" s="5">
        <v>44561</v>
      </c>
      <c r="H221" s="6">
        <v>33381316</v>
      </c>
      <c r="I221" s="1">
        <f t="shared" si="6"/>
        <v>0.30113606066339627</v>
      </c>
      <c r="J221" s="6">
        <v>10052318</v>
      </c>
      <c r="K221" s="6">
        <f t="shared" si="7"/>
        <v>23328998</v>
      </c>
      <c r="L221" s="3"/>
      <c r="M221" s="6"/>
      <c r="N221" s="4" t="s">
        <v>835</v>
      </c>
      <c r="O221" s="4" t="s">
        <v>19</v>
      </c>
    </row>
    <row r="222" spans="1:15" ht="91.5" customHeight="1" x14ac:dyDescent="0.25">
      <c r="A222" s="3">
        <v>221</v>
      </c>
      <c r="B222" s="3" t="s">
        <v>836</v>
      </c>
      <c r="C222" s="4" t="s">
        <v>837</v>
      </c>
      <c r="D222" s="4" t="s">
        <v>838</v>
      </c>
      <c r="E222" s="5">
        <v>44385</v>
      </c>
      <c r="F222" s="5">
        <v>44399</v>
      </c>
      <c r="G222" s="5">
        <v>44477</v>
      </c>
      <c r="H222" s="6">
        <v>11459700</v>
      </c>
      <c r="I222" s="1">
        <f t="shared" si="6"/>
        <v>0</v>
      </c>
      <c r="J222" s="6">
        <v>0</v>
      </c>
      <c r="K222" s="6">
        <f t="shared" si="7"/>
        <v>11459700</v>
      </c>
      <c r="L222" s="3"/>
      <c r="M222" s="6"/>
      <c r="N222" s="4" t="s">
        <v>839</v>
      </c>
      <c r="O222" s="4" t="s">
        <v>19</v>
      </c>
    </row>
    <row r="223" spans="1:15" ht="91.5" customHeight="1" x14ac:dyDescent="0.25">
      <c r="A223" s="3">
        <v>222</v>
      </c>
      <c r="B223" s="3" t="s">
        <v>840</v>
      </c>
      <c r="C223" s="4" t="s">
        <v>240</v>
      </c>
      <c r="D223" s="4" t="s">
        <v>841</v>
      </c>
      <c r="E223" s="5">
        <v>44385</v>
      </c>
      <c r="F223" s="5">
        <v>44389</v>
      </c>
      <c r="G223" s="5">
        <v>44561</v>
      </c>
      <c r="H223" s="6">
        <v>36980792</v>
      </c>
      <c r="I223" s="1">
        <f t="shared" si="6"/>
        <v>0</v>
      </c>
      <c r="J223" s="6">
        <v>0</v>
      </c>
      <c r="K223" s="6">
        <f t="shared" si="7"/>
        <v>36980792</v>
      </c>
      <c r="L223" s="3"/>
      <c r="M223" s="6"/>
      <c r="N223" s="4" t="s">
        <v>842</v>
      </c>
      <c r="O223" s="4" t="s">
        <v>19</v>
      </c>
    </row>
    <row r="224" spans="1:15" ht="91.5" customHeight="1" x14ac:dyDescent="0.25">
      <c r="A224" s="3">
        <v>223</v>
      </c>
      <c r="B224" s="3" t="s">
        <v>843</v>
      </c>
      <c r="C224" s="4" t="s">
        <v>844</v>
      </c>
      <c r="D224" s="4" t="s">
        <v>845</v>
      </c>
      <c r="E224" s="5">
        <v>44386</v>
      </c>
      <c r="F224" s="5">
        <v>44393</v>
      </c>
      <c r="G224" s="5">
        <v>44482</v>
      </c>
      <c r="H224" s="6">
        <v>49959500</v>
      </c>
      <c r="I224" s="1">
        <f t="shared" si="6"/>
        <v>1</v>
      </c>
      <c r="J224" s="6">
        <v>49959500</v>
      </c>
      <c r="K224" s="6">
        <f t="shared" si="7"/>
        <v>0</v>
      </c>
      <c r="L224" s="3"/>
      <c r="M224" s="6"/>
      <c r="N224" s="4" t="s">
        <v>846</v>
      </c>
      <c r="O224" s="4" t="s">
        <v>19</v>
      </c>
    </row>
    <row r="225" spans="1:15" ht="91.5" customHeight="1" x14ac:dyDescent="0.25">
      <c r="A225" s="3">
        <v>224</v>
      </c>
      <c r="B225" s="3" t="s">
        <v>847</v>
      </c>
      <c r="C225" s="4" t="s">
        <v>848</v>
      </c>
      <c r="D225" s="4" t="s">
        <v>849</v>
      </c>
      <c r="E225" s="5">
        <v>44389</v>
      </c>
      <c r="F225" s="5">
        <v>44392</v>
      </c>
      <c r="G225" s="5">
        <v>44561</v>
      </c>
      <c r="H225" s="6">
        <v>36130660</v>
      </c>
      <c r="I225" s="1">
        <f t="shared" si="6"/>
        <v>0.27058813760944306</v>
      </c>
      <c r="J225" s="6">
        <v>9776528</v>
      </c>
      <c r="K225" s="6">
        <f t="shared" si="7"/>
        <v>26354132</v>
      </c>
      <c r="L225" s="3"/>
      <c r="M225" s="6"/>
      <c r="N225" s="4" t="s">
        <v>850</v>
      </c>
      <c r="O225" s="4" t="s">
        <v>19</v>
      </c>
    </row>
    <row r="226" spans="1:15" ht="91.5" customHeight="1" x14ac:dyDescent="0.25">
      <c r="A226" s="3">
        <v>225</v>
      </c>
      <c r="B226" s="3" t="s">
        <v>851</v>
      </c>
      <c r="C226" s="4" t="s">
        <v>848</v>
      </c>
      <c r="D226" s="4" t="s">
        <v>852</v>
      </c>
      <c r="E226" s="5">
        <v>44389</v>
      </c>
      <c r="F226" s="5">
        <v>44392</v>
      </c>
      <c r="G226" s="5">
        <v>44561</v>
      </c>
      <c r="H226" s="6">
        <v>36130660</v>
      </c>
      <c r="I226" s="1">
        <f t="shared" si="6"/>
        <v>0.27058813760944306</v>
      </c>
      <c r="J226" s="6">
        <v>9776528</v>
      </c>
      <c r="K226" s="6">
        <f t="shared" si="7"/>
        <v>26354132</v>
      </c>
      <c r="L226" s="3"/>
      <c r="M226" s="6"/>
      <c r="N226" s="4" t="s">
        <v>853</v>
      </c>
      <c r="O226" s="4" t="s">
        <v>19</v>
      </c>
    </row>
    <row r="227" spans="1:15" ht="91.5" customHeight="1" x14ac:dyDescent="0.25">
      <c r="A227" s="3">
        <v>226</v>
      </c>
      <c r="B227" s="3" t="s">
        <v>854</v>
      </c>
      <c r="C227" s="4" t="s">
        <v>345</v>
      </c>
      <c r="D227" s="4" t="s">
        <v>855</v>
      </c>
      <c r="E227" s="5">
        <v>44389</v>
      </c>
      <c r="F227" s="5">
        <v>44392</v>
      </c>
      <c r="G227" s="5">
        <v>44561</v>
      </c>
      <c r="H227" s="6">
        <v>43633320</v>
      </c>
      <c r="I227" s="1">
        <f t="shared" si="6"/>
        <v>0.27058807351812791</v>
      </c>
      <c r="J227" s="6">
        <v>11806656</v>
      </c>
      <c r="K227" s="6">
        <f t="shared" si="7"/>
        <v>31826664</v>
      </c>
      <c r="L227" s="3"/>
      <c r="M227" s="6"/>
      <c r="N227" s="4" t="s">
        <v>856</v>
      </c>
      <c r="O227" s="4" t="s">
        <v>19</v>
      </c>
    </row>
    <row r="228" spans="1:15" ht="91.5" customHeight="1" x14ac:dyDescent="0.25">
      <c r="A228" s="3">
        <v>227</v>
      </c>
      <c r="B228" s="3" t="s">
        <v>857</v>
      </c>
      <c r="C228" s="4" t="s">
        <v>858</v>
      </c>
      <c r="D228" s="4" t="s">
        <v>859</v>
      </c>
      <c r="E228" s="5">
        <v>44389</v>
      </c>
      <c r="F228" s="5">
        <v>44391</v>
      </c>
      <c r="G228" s="5">
        <v>44561</v>
      </c>
      <c r="H228" s="6">
        <v>39666660</v>
      </c>
      <c r="I228" s="1">
        <f t="shared" si="6"/>
        <v>0.27647049184378014</v>
      </c>
      <c r="J228" s="6">
        <v>10966661</v>
      </c>
      <c r="K228" s="6">
        <f t="shared" si="7"/>
        <v>28699999</v>
      </c>
      <c r="L228" s="3"/>
      <c r="M228" s="6"/>
      <c r="N228" s="4" t="s">
        <v>860</v>
      </c>
      <c r="O228" s="4" t="s">
        <v>19</v>
      </c>
    </row>
    <row r="229" spans="1:15" ht="91.5" customHeight="1" x14ac:dyDescent="0.25">
      <c r="A229" s="3">
        <v>228</v>
      </c>
      <c r="B229" s="3" t="s">
        <v>861</v>
      </c>
      <c r="C229" s="4" t="s">
        <v>848</v>
      </c>
      <c r="D229" s="4" t="s">
        <v>862</v>
      </c>
      <c r="E229" s="5">
        <v>44390</v>
      </c>
      <c r="F229" s="5">
        <v>44392</v>
      </c>
      <c r="G229" s="5">
        <v>44561</v>
      </c>
      <c r="H229" s="6">
        <v>35918127</v>
      </c>
      <c r="I229" s="1">
        <f t="shared" si="6"/>
        <v>0.27218924862089833</v>
      </c>
      <c r="J229" s="6">
        <v>9776528</v>
      </c>
      <c r="K229" s="6">
        <f t="shared" si="7"/>
        <v>26141599</v>
      </c>
      <c r="L229" s="3"/>
      <c r="M229" s="6"/>
      <c r="N229" s="4" t="s">
        <v>863</v>
      </c>
      <c r="O229" s="4" t="s">
        <v>19</v>
      </c>
    </row>
    <row r="230" spans="1:15" ht="91.5" customHeight="1" x14ac:dyDescent="0.25">
      <c r="A230" s="3">
        <v>229</v>
      </c>
      <c r="B230" s="3" t="s">
        <v>864</v>
      </c>
      <c r="C230" s="4" t="s">
        <v>865</v>
      </c>
      <c r="D230" s="4" t="s">
        <v>866</v>
      </c>
      <c r="E230" s="5">
        <v>44390</v>
      </c>
      <c r="F230" s="5">
        <v>44398</v>
      </c>
      <c r="G230" s="5">
        <v>44561</v>
      </c>
      <c r="H230" s="6">
        <v>35918127</v>
      </c>
      <c r="I230" s="1">
        <f t="shared" si="6"/>
        <v>0.23668633946307946</v>
      </c>
      <c r="J230" s="6">
        <v>8501330</v>
      </c>
      <c r="K230" s="6">
        <f t="shared" si="7"/>
        <v>27416797</v>
      </c>
      <c r="L230" s="3"/>
      <c r="M230" s="6"/>
      <c r="N230" s="4" t="s">
        <v>867</v>
      </c>
      <c r="O230" s="4" t="s">
        <v>19</v>
      </c>
    </row>
    <row r="231" spans="1:15" ht="91.5" customHeight="1" x14ac:dyDescent="0.25">
      <c r="A231" s="3">
        <v>230</v>
      </c>
      <c r="B231" s="3" t="s">
        <v>868</v>
      </c>
      <c r="C231" s="4" t="s">
        <v>869</v>
      </c>
      <c r="D231" s="4" t="s">
        <v>870</v>
      </c>
      <c r="E231" s="5">
        <v>44390</v>
      </c>
      <c r="F231" s="5">
        <v>44393</v>
      </c>
      <c r="G231" s="5">
        <v>44561</v>
      </c>
      <c r="H231" s="6">
        <v>56333327</v>
      </c>
      <c r="I231" s="1">
        <f t="shared" si="6"/>
        <v>0.26627213052763599</v>
      </c>
      <c r="J231" s="6">
        <v>14999995</v>
      </c>
      <c r="K231" s="6">
        <f t="shared" si="7"/>
        <v>41333332</v>
      </c>
      <c r="L231" s="3"/>
      <c r="M231" s="6"/>
      <c r="N231" s="4" t="s">
        <v>871</v>
      </c>
      <c r="O231" s="4" t="s">
        <v>19</v>
      </c>
    </row>
    <row r="232" spans="1:15" ht="91.5" customHeight="1" x14ac:dyDescent="0.25">
      <c r="A232" s="3">
        <v>231</v>
      </c>
      <c r="B232" s="3" t="s">
        <v>872</v>
      </c>
      <c r="C232" s="4" t="s">
        <v>873</v>
      </c>
      <c r="D232" s="4" t="s">
        <v>874</v>
      </c>
      <c r="E232" s="5">
        <v>44393</v>
      </c>
      <c r="F232" s="5">
        <v>44393</v>
      </c>
      <c r="G232" s="5">
        <v>44561</v>
      </c>
      <c r="H232" s="6">
        <v>112666654</v>
      </c>
      <c r="I232" s="1">
        <f t="shared" si="6"/>
        <v>0.26627213052763599</v>
      </c>
      <c r="J232" s="6">
        <v>29999990</v>
      </c>
      <c r="K232" s="6">
        <f t="shared" si="7"/>
        <v>82666664</v>
      </c>
      <c r="L232" s="3"/>
      <c r="M232" s="6"/>
      <c r="N232" s="4" t="s">
        <v>875</v>
      </c>
      <c r="O232" s="4" t="s">
        <v>19</v>
      </c>
    </row>
    <row r="233" spans="1:15" ht="91.5" customHeight="1" x14ac:dyDescent="0.25">
      <c r="A233" s="3">
        <v>232</v>
      </c>
      <c r="B233" s="3" t="s">
        <v>876</v>
      </c>
      <c r="C233" s="4" t="s">
        <v>877</v>
      </c>
      <c r="D233" s="4" t="s">
        <v>878</v>
      </c>
      <c r="E233" s="5">
        <v>44392</v>
      </c>
      <c r="F233" s="5">
        <v>44396</v>
      </c>
      <c r="G233" s="5">
        <v>44561</v>
      </c>
      <c r="H233" s="6">
        <v>35493061</v>
      </c>
      <c r="I233" s="1">
        <f t="shared" si="6"/>
        <v>0.25149693344284957</v>
      </c>
      <c r="J233" s="6">
        <v>8926396</v>
      </c>
      <c r="K233" s="6">
        <f t="shared" si="7"/>
        <v>26566665</v>
      </c>
      <c r="L233" s="3"/>
      <c r="M233" s="6"/>
      <c r="N233" s="4" t="s">
        <v>879</v>
      </c>
      <c r="O233" s="4" t="s">
        <v>19</v>
      </c>
    </row>
    <row r="234" spans="1:15" ht="91.5" customHeight="1" x14ac:dyDescent="0.25">
      <c r="A234" s="3">
        <v>233</v>
      </c>
      <c r="B234" s="3" t="s">
        <v>880</v>
      </c>
      <c r="C234" s="4" t="s">
        <v>240</v>
      </c>
      <c r="D234" s="4" t="s">
        <v>881</v>
      </c>
      <c r="E234" s="5">
        <v>44392</v>
      </c>
      <c r="F234" s="5">
        <v>44403</v>
      </c>
      <c r="G234" s="5">
        <v>44561</v>
      </c>
      <c r="H234" s="6">
        <v>35493061</v>
      </c>
      <c r="I234" s="1">
        <f t="shared" si="6"/>
        <v>0</v>
      </c>
      <c r="J234" s="6">
        <v>0</v>
      </c>
      <c r="K234" s="6">
        <f t="shared" si="7"/>
        <v>35493061</v>
      </c>
      <c r="L234" s="3"/>
      <c r="M234" s="6"/>
      <c r="N234" s="4" t="s">
        <v>882</v>
      </c>
      <c r="O234" s="4" t="s">
        <v>19</v>
      </c>
    </row>
    <row r="235" spans="1:15" ht="91.5" customHeight="1" x14ac:dyDescent="0.25">
      <c r="A235" s="3">
        <v>234</v>
      </c>
      <c r="B235" s="3" t="s">
        <v>883</v>
      </c>
      <c r="C235" s="4" t="s">
        <v>884</v>
      </c>
      <c r="D235" s="4" t="s">
        <v>885</v>
      </c>
      <c r="E235" s="5">
        <v>44393</v>
      </c>
      <c r="F235" s="5">
        <v>44405</v>
      </c>
      <c r="G235" s="5">
        <v>44460</v>
      </c>
      <c r="H235" s="6">
        <v>80259200</v>
      </c>
      <c r="I235" s="1">
        <f t="shared" si="6"/>
        <v>1</v>
      </c>
      <c r="J235" s="6">
        <v>80259200</v>
      </c>
      <c r="K235" s="6">
        <f t="shared" si="7"/>
        <v>0</v>
      </c>
      <c r="L235" s="3"/>
      <c r="M235" s="6"/>
      <c r="N235" s="4" t="s">
        <v>886</v>
      </c>
      <c r="O235" s="4" t="s">
        <v>19</v>
      </c>
    </row>
    <row r="236" spans="1:15" ht="91.5" customHeight="1" x14ac:dyDescent="0.25">
      <c r="A236" s="3">
        <v>235</v>
      </c>
      <c r="B236" s="3" t="s">
        <v>887</v>
      </c>
      <c r="C236" s="4" t="s">
        <v>888</v>
      </c>
      <c r="D236" s="4" t="s">
        <v>889</v>
      </c>
      <c r="E236" s="5">
        <v>44392</v>
      </c>
      <c r="F236" s="5">
        <v>44398</v>
      </c>
      <c r="G236" s="5">
        <v>44561</v>
      </c>
      <c r="H236" s="6">
        <v>40330500</v>
      </c>
      <c r="I236" s="1">
        <f t="shared" si="6"/>
        <v>0.23952095808383234</v>
      </c>
      <c r="J236" s="6">
        <v>9660000</v>
      </c>
      <c r="K236" s="6">
        <f t="shared" si="7"/>
        <v>30670500</v>
      </c>
      <c r="L236" s="3"/>
      <c r="M236" s="6"/>
      <c r="N236" s="4" t="s">
        <v>890</v>
      </c>
      <c r="O236" s="4" t="s">
        <v>19</v>
      </c>
    </row>
    <row r="237" spans="1:15" ht="91.5" customHeight="1" x14ac:dyDescent="0.25">
      <c r="A237" s="3">
        <v>236</v>
      </c>
      <c r="B237" s="3" t="s">
        <v>891</v>
      </c>
      <c r="C237" s="4" t="s">
        <v>240</v>
      </c>
      <c r="D237" s="4" t="s">
        <v>892</v>
      </c>
      <c r="E237" s="5">
        <v>44393</v>
      </c>
      <c r="F237" s="5">
        <v>44399</v>
      </c>
      <c r="G237" s="5">
        <v>44561</v>
      </c>
      <c r="H237" s="6">
        <v>35280528</v>
      </c>
      <c r="I237" s="1">
        <f t="shared" si="6"/>
        <v>0.23493970951908658</v>
      </c>
      <c r="J237" s="6">
        <v>8288797</v>
      </c>
      <c r="K237" s="6">
        <f t="shared" si="7"/>
        <v>26991731</v>
      </c>
      <c r="L237" s="3"/>
      <c r="M237" s="6"/>
      <c r="N237" s="4" t="s">
        <v>893</v>
      </c>
      <c r="O237" s="4" t="s">
        <v>19</v>
      </c>
    </row>
    <row r="238" spans="1:15" ht="91.5" customHeight="1" x14ac:dyDescent="0.25">
      <c r="A238" s="3">
        <v>237</v>
      </c>
      <c r="B238" s="3" t="s">
        <v>894</v>
      </c>
      <c r="C238" s="4" t="s">
        <v>888</v>
      </c>
      <c r="D238" s="4" t="s">
        <v>895</v>
      </c>
      <c r="E238" s="5">
        <v>44396</v>
      </c>
      <c r="F238" s="5">
        <v>44399</v>
      </c>
      <c r="G238" s="5">
        <v>44561</v>
      </c>
      <c r="H238" s="6">
        <v>39364500</v>
      </c>
      <c r="I238" s="1">
        <f t="shared" si="6"/>
        <v>0.2392638036809816</v>
      </c>
      <c r="J238" s="6">
        <v>9418500</v>
      </c>
      <c r="K238" s="6">
        <f t="shared" si="7"/>
        <v>29946000</v>
      </c>
      <c r="L238" s="3"/>
      <c r="M238" s="6"/>
      <c r="N238" s="4" t="s">
        <v>896</v>
      </c>
      <c r="O238" s="4" t="s">
        <v>19</v>
      </c>
    </row>
    <row r="239" spans="1:15" ht="91.5" customHeight="1" x14ac:dyDescent="0.25">
      <c r="A239" s="3">
        <v>238</v>
      </c>
      <c r="B239" s="3" t="s">
        <v>897</v>
      </c>
      <c r="C239" s="4" t="s">
        <v>898</v>
      </c>
      <c r="D239" s="4" t="s">
        <v>899</v>
      </c>
      <c r="E239" s="5">
        <v>44398</v>
      </c>
      <c r="F239" s="5">
        <v>44404</v>
      </c>
      <c r="G239" s="5">
        <v>44561</v>
      </c>
      <c r="H239" s="6">
        <v>80000000</v>
      </c>
      <c r="I239" s="1">
        <f t="shared" si="6"/>
        <v>0</v>
      </c>
      <c r="J239" s="6">
        <v>0</v>
      </c>
      <c r="K239" s="6">
        <f t="shared" si="7"/>
        <v>80000000</v>
      </c>
      <c r="L239" s="3"/>
      <c r="M239" s="6"/>
      <c r="N239" s="4" t="s">
        <v>900</v>
      </c>
      <c r="O239" s="4" t="s">
        <v>19</v>
      </c>
    </row>
    <row r="240" spans="1:15" ht="91.5" customHeight="1" x14ac:dyDescent="0.25">
      <c r="A240" s="3">
        <v>239</v>
      </c>
      <c r="B240" s="3" t="s">
        <v>901</v>
      </c>
      <c r="C240" s="4" t="s">
        <v>902</v>
      </c>
      <c r="D240" s="4" t="s">
        <v>903</v>
      </c>
      <c r="E240" s="5">
        <v>44399</v>
      </c>
      <c r="F240" s="5">
        <v>44412</v>
      </c>
      <c r="G240" s="5">
        <v>45142</v>
      </c>
      <c r="H240" s="6">
        <v>22328545311</v>
      </c>
      <c r="I240" s="1">
        <f t="shared" si="6"/>
        <v>0</v>
      </c>
      <c r="J240" s="6">
        <v>0</v>
      </c>
      <c r="K240" s="6">
        <f t="shared" si="7"/>
        <v>22328545311</v>
      </c>
      <c r="L240" s="3"/>
      <c r="M240" s="6"/>
      <c r="N240" s="4" t="s">
        <v>904</v>
      </c>
      <c r="O240" s="4" t="s">
        <v>19</v>
      </c>
    </row>
    <row r="241" spans="1:15" ht="91.5" customHeight="1" x14ac:dyDescent="0.25">
      <c r="A241" s="3">
        <v>240</v>
      </c>
      <c r="B241" s="3" t="s">
        <v>905</v>
      </c>
      <c r="C241" s="4" t="s">
        <v>906</v>
      </c>
      <c r="D241" s="4" t="s">
        <v>907</v>
      </c>
      <c r="E241" s="5">
        <v>44399</v>
      </c>
      <c r="F241" s="5">
        <v>44403</v>
      </c>
      <c r="G241" s="5">
        <v>44561</v>
      </c>
      <c r="H241" s="6">
        <v>38640000</v>
      </c>
      <c r="I241" s="1">
        <f t="shared" si="6"/>
        <v>0.21875</v>
      </c>
      <c r="J241" s="6">
        <v>8452500</v>
      </c>
      <c r="K241" s="6">
        <f t="shared" si="7"/>
        <v>30187500</v>
      </c>
      <c r="L241" s="3"/>
      <c r="M241" s="6"/>
      <c r="N241" s="4" t="s">
        <v>908</v>
      </c>
      <c r="O241" s="4" t="s">
        <v>19</v>
      </c>
    </row>
    <row r="242" spans="1:15" ht="91.5" customHeight="1" x14ac:dyDescent="0.25">
      <c r="A242" s="3">
        <v>241</v>
      </c>
      <c r="B242" s="3" t="s">
        <v>909</v>
      </c>
      <c r="C242" s="4" t="s">
        <v>910</v>
      </c>
      <c r="D242" s="4" t="s">
        <v>911</v>
      </c>
      <c r="E242" s="5">
        <v>44404</v>
      </c>
      <c r="F242" s="5">
        <v>44410</v>
      </c>
      <c r="G242" s="5">
        <v>44561</v>
      </c>
      <c r="H242" s="6">
        <v>859562897</v>
      </c>
      <c r="I242" s="1">
        <f t="shared" si="6"/>
        <v>7.8411945461159191E-2</v>
      </c>
      <c r="J242" s="6">
        <v>67399999</v>
      </c>
      <c r="K242" s="6">
        <f t="shared" si="7"/>
        <v>792162898</v>
      </c>
      <c r="L242" s="3"/>
      <c r="M242" s="6"/>
      <c r="N242" s="4" t="s">
        <v>912</v>
      </c>
      <c r="O242" s="4" t="s">
        <v>19</v>
      </c>
    </row>
    <row r="243" spans="1:15" ht="91.5" customHeight="1" x14ac:dyDescent="0.25">
      <c r="A243" s="3">
        <v>242</v>
      </c>
      <c r="B243" s="3" t="s">
        <v>913</v>
      </c>
      <c r="C243" s="4" t="s">
        <v>914</v>
      </c>
      <c r="D243" s="4" t="s">
        <v>915</v>
      </c>
      <c r="E243" s="5">
        <v>44404</v>
      </c>
      <c r="F243" s="5">
        <v>44412</v>
      </c>
      <c r="G243" s="5">
        <v>45142</v>
      </c>
      <c r="H243" s="6">
        <v>2710603449</v>
      </c>
      <c r="I243" s="1">
        <f t="shared" si="6"/>
        <v>0</v>
      </c>
      <c r="J243" s="6">
        <v>0</v>
      </c>
      <c r="K243" s="6">
        <f t="shared" si="7"/>
        <v>2710603449</v>
      </c>
      <c r="L243" s="3"/>
      <c r="M243" s="6"/>
      <c r="N243" s="4" t="s">
        <v>916</v>
      </c>
      <c r="O243" s="4" t="s">
        <v>19</v>
      </c>
    </row>
    <row r="244" spans="1:15" ht="91.5" customHeight="1" x14ac:dyDescent="0.25">
      <c r="A244" s="3">
        <v>243</v>
      </c>
      <c r="B244" s="3" t="s">
        <v>1082</v>
      </c>
      <c r="C244" s="4" t="s">
        <v>1083</v>
      </c>
      <c r="D244" s="4" t="s">
        <v>1085</v>
      </c>
      <c r="E244" s="5">
        <v>44417</v>
      </c>
      <c r="F244" s="5">
        <v>44441</v>
      </c>
      <c r="G244" s="5">
        <v>44561</v>
      </c>
      <c r="H244" s="6">
        <v>240000000</v>
      </c>
      <c r="I244" s="1">
        <f t="shared" si="6"/>
        <v>0</v>
      </c>
      <c r="J244" s="6">
        <v>0</v>
      </c>
      <c r="K244" s="6">
        <f t="shared" si="7"/>
        <v>240000000</v>
      </c>
      <c r="L244" s="3"/>
      <c r="M244" s="6"/>
      <c r="N244" s="4" t="s">
        <v>1084</v>
      </c>
      <c r="O244" s="4" t="s">
        <v>19</v>
      </c>
    </row>
    <row r="245" spans="1:15" ht="91.5" customHeight="1" x14ac:dyDescent="0.25">
      <c r="A245" s="3">
        <v>244</v>
      </c>
      <c r="B245" s="3" t="s">
        <v>917</v>
      </c>
      <c r="C245" s="4" t="s">
        <v>918</v>
      </c>
      <c r="D245" s="4" t="s">
        <v>919</v>
      </c>
      <c r="E245" s="5">
        <v>44405</v>
      </c>
      <c r="F245" s="5">
        <v>44410</v>
      </c>
      <c r="G245" s="5">
        <v>44561</v>
      </c>
      <c r="H245" s="6">
        <v>39526664</v>
      </c>
      <c r="I245" s="1">
        <f t="shared" si="6"/>
        <v>0.18831121189483635</v>
      </c>
      <c r="J245" s="6">
        <v>7443314</v>
      </c>
      <c r="K245" s="6">
        <f t="shared" si="7"/>
        <v>32083350</v>
      </c>
      <c r="L245" s="3"/>
      <c r="M245" s="6"/>
      <c r="N245" s="4" t="s">
        <v>920</v>
      </c>
      <c r="O245" s="4" t="s">
        <v>19</v>
      </c>
    </row>
    <row r="246" spans="1:15" ht="91.5" customHeight="1" x14ac:dyDescent="0.25">
      <c r="A246" s="3">
        <v>245</v>
      </c>
      <c r="B246" s="3" t="s">
        <v>921</v>
      </c>
      <c r="C246" s="4" t="s">
        <v>888</v>
      </c>
      <c r="D246" s="4" t="s">
        <v>922</v>
      </c>
      <c r="E246" s="5">
        <v>44405</v>
      </c>
      <c r="F246" s="5">
        <v>44410</v>
      </c>
      <c r="G246" s="5">
        <v>44561</v>
      </c>
      <c r="H246" s="6">
        <v>37191000</v>
      </c>
      <c r="I246" s="1">
        <f t="shared" si="6"/>
        <v>0.18831168831168832</v>
      </c>
      <c r="J246" s="6">
        <v>7003500</v>
      </c>
      <c r="K246" s="6">
        <f t="shared" si="7"/>
        <v>30187500</v>
      </c>
      <c r="L246" s="3">
        <v>1</v>
      </c>
      <c r="M246" s="6"/>
      <c r="N246" s="4" t="s">
        <v>923</v>
      </c>
      <c r="O246" s="4" t="s">
        <v>19</v>
      </c>
    </row>
    <row r="247" spans="1:15" ht="91.5" customHeight="1" x14ac:dyDescent="0.25">
      <c r="A247" s="3">
        <v>246</v>
      </c>
      <c r="B247" s="3" t="s">
        <v>924</v>
      </c>
      <c r="C247" s="4" t="s">
        <v>925</v>
      </c>
      <c r="D247" s="4" t="s">
        <v>926</v>
      </c>
      <c r="E247" s="5">
        <v>44411</v>
      </c>
      <c r="F247" s="5">
        <v>44426</v>
      </c>
      <c r="G247" s="5">
        <v>44561</v>
      </c>
      <c r="H247" s="6">
        <v>118674000</v>
      </c>
      <c r="I247" s="1">
        <f t="shared" si="6"/>
        <v>0</v>
      </c>
      <c r="J247" s="6">
        <v>0</v>
      </c>
      <c r="K247" s="6">
        <f t="shared" si="7"/>
        <v>118674000</v>
      </c>
      <c r="L247" s="3"/>
      <c r="M247" s="6"/>
      <c r="N247" s="4" t="s">
        <v>927</v>
      </c>
      <c r="O247" s="4" t="s">
        <v>19</v>
      </c>
    </row>
    <row r="248" spans="1:15" ht="91.5" customHeight="1" x14ac:dyDescent="0.25">
      <c r="A248" s="3">
        <v>247</v>
      </c>
      <c r="B248" s="3" t="s">
        <v>928</v>
      </c>
      <c r="C248" s="4" t="s">
        <v>929</v>
      </c>
      <c r="D248" s="4" t="s">
        <v>930</v>
      </c>
      <c r="E248" s="5">
        <v>44407</v>
      </c>
      <c r="F248" s="5">
        <v>44412</v>
      </c>
      <c r="G248" s="5">
        <v>44561</v>
      </c>
      <c r="H248" s="6">
        <v>39013332</v>
      </c>
      <c r="I248" s="1">
        <f t="shared" si="6"/>
        <v>0.17763112363742734</v>
      </c>
      <c r="J248" s="6">
        <v>6929982</v>
      </c>
      <c r="K248" s="6">
        <f t="shared" si="7"/>
        <v>32083350</v>
      </c>
      <c r="L248" s="3"/>
      <c r="M248" s="6"/>
      <c r="N248" s="4" t="s">
        <v>931</v>
      </c>
      <c r="O248" s="4" t="s">
        <v>19</v>
      </c>
    </row>
    <row r="249" spans="1:15" ht="91.5" customHeight="1" x14ac:dyDescent="0.25">
      <c r="A249" s="3">
        <v>248</v>
      </c>
      <c r="B249" s="3" t="s">
        <v>932</v>
      </c>
      <c r="C249" s="4" t="s">
        <v>933</v>
      </c>
      <c r="D249" s="4" t="s">
        <v>934</v>
      </c>
      <c r="E249" s="5">
        <v>44411</v>
      </c>
      <c r="F249" s="5">
        <v>44418</v>
      </c>
      <c r="G249" s="5">
        <v>44561</v>
      </c>
      <c r="H249" s="6">
        <v>167544000</v>
      </c>
      <c r="I249" s="1">
        <f t="shared" si="6"/>
        <v>1</v>
      </c>
      <c r="J249" s="6">
        <v>167544000</v>
      </c>
      <c r="K249" s="6">
        <f t="shared" si="7"/>
        <v>0</v>
      </c>
      <c r="L249" s="3"/>
      <c r="M249" s="6"/>
      <c r="N249" s="4" t="s">
        <v>935</v>
      </c>
      <c r="O249" s="4" t="s">
        <v>19</v>
      </c>
    </row>
    <row r="250" spans="1:15" ht="91.5" customHeight="1" x14ac:dyDescent="0.25">
      <c r="A250" s="3">
        <v>249</v>
      </c>
      <c r="B250" s="3" t="s">
        <v>936</v>
      </c>
      <c r="C250" s="4" t="s">
        <v>933</v>
      </c>
      <c r="D250" s="4" t="s">
        <v>937</v>
      </c>
      <c r="E250" s="5">
        <v>44414</v>
      </c>
      <c r="F250" s="5">
        <v>44420</v>
      </c>
      <c r="G250" s="5">
        <v>44561</v>
      </c>
      <c r="H250" s="6">
        <v>60800000</v>
      </c>
      <c r="I250" s="1">
        <f t="shared" si="6"/>
        <v>0.65789473684210531</v>
      </c>
      <c r="J250" s="6">
        <v>40000000</v>
      </c>
      <c r="K250" s="6">
        <f t="shared" si="7"/>
        <v>20800000</v>
      </c>
      <c r="L250" s="3"/>
      <c r="M250" s="6"/>
      <c r="N250" s="4" t="s">
        <v>935</v>
      </c>
      <c r="O250" s="4" t="s">
        <v>19</v>
      </c>
    </row>
    <row r="251" spans="1:15" ht="91.5" customHeight="1" x14ac:dyDescent="0.25">
      <c r="A251" s="3">
        <v>250</v>
      </c>
      <c r="B251" s="3" t="s">
        <v>938</v>
      </c>
      <c r="C251" s="4" t="s">
        <v>939</v>
      </c>
      <c r="D251" s="4" t="s">
        <v>940</v>
      </c>
      <c r="E251" s="5">
        <v>44411</v>
      </c>
      <c r="F251" s="5">
        <v>44419</v>
      </c>
      <c r="G251" s="5">
        <v>44776</v>
      </c>
      <c r="H251" s="6">
        <v>4380000</v>
      </c>
      <c r="I251" s="1">
        <f t="shared" si="6"/>
        <v>0.13888888812785388</v>
      </c>
      <c r="J251" s="6">
        <v>608333.32999999996</v>
      </c>
      <c r="K251" s="6">
        <f t="shared" si="7"/>
        <v>3771666.67</v>
      </c>
      <c r="L251" s="3"/>
      <c r="M251" s="6"/>
      <c r="N251" s="4" t="s">
        <v>941</v>
      </c>
      <c r="O251" s="4" t="s">
        <v>19</v>
      </c>
    </row>
    <row r="252" spans="1:15" ht="91.5" customHeight="1" x14ac:dyDescent="0.25">
      <c r="A252" s="3">
        <v>251</v>
      </c>
      <c r="B252" s="3" t="s">
        <v>942</v>
      </c>
      <c r="C252" s="4" t="s">
        <v>943</v>
      </c>
      <c r="D252" s="4" t="s">
        <v>944</v>
      </c>
      <c r="E252" s="5">
        <v>44411</v>
      </c>
      <c r="F252" s="5">
        <v>44421</v>
      </c>
      <c r="G252" s="5">
        <v>44561</v>
      </c>
      <c r="H252" s="6">
        <v>411935096</v>
      </c>
      <c r="I252" s="1">
        <f t="shared" si="6"/>
        <v>0</v>
      </c>
      <c r="J252" s="6">
        <v>0</v>
      </c>
      <c r="K252" s="6">
        <f t="shared" si="7"/>
        <v>411935096</v>
      </c>
      <c r="L252" s="3"/>
      <c r="M252" s="6"/>
      <c r="N252" s="4" t="s">
        <v>945</v>
      </c>
      <c r="O252" s="4" t="s">
        <v>19</v>
      </c>
    </row>
    <row r="253" spans="1:15" ht="91.5" customHeight="1" x14ac:dyDescent="0.25">
      <c r="A253" s="3">
        <v>252</v>
      </c>
      <c r="B253" s="3" t="s">
        <v>946</v>
      </c>
      <c r="C253" s="4" t="s">
        <v>947</v>
      </c>
      <c r="D253" s="4" t="s">
        <v>948</v>
      </c>
      <c r="E253" s="5">
        <v>44411</v>
      </c>
      <c r="F253" s="5">
        <v>44418</v>
      </c>
      <c r="G253" s="5">
        <v>44478</v>
      </c>
      <c r="H253" s="6">
        <v>142800000</v>
      </c>
      <c r="I253" s="1">
        <f t="shared" si="6"/>
        <v>0.1</v>
      </c>
      <c r="J253" s="6">
        <v>14280000</v>
      </c>
      <c r="K253" s="6">
        <f t="shared" si="7"/>
        <v>128520000</v>
      </c>
      <c r="L253" s="3"/>
      <c r="M253" s="6"/>
      <c r="N253" s="4" t="s">
        <v>949</v>
      </c>
      <c r="O253" s="4" t="s">
        <v>19</v>
      </c>
    </row>
    <row r="254" spans="1:15" ht="91.5" customHeight="1" x14ac:dyDescent="0.25">
      <c r="A254" s="3">
        <v>253</v>
      </c>
      <c r="B254" s="3" t="s">
        <v>950</v>
      </c>
      <c r="C254" s="4" t="s">
        <v>951</v>
      </c>
      <c r="D254" s="4" t="s">
        <v>952</v>
      </c>
      <c r="E254" s="5">
        <v>44411</v>
      </c>
      <c r="F254" s="5">
        <v>44417</v>
      </c>
      <c r="G254" s="5">
        <v>44561</v>
      </c>
      <c r="H254" s="6">
        <v>31667457</v>
      </c>
      <c r="I254" s="1">
        <f t="shared" si="6"/>
        <v>0.1476508202095293</v>
      </c>
      <c r="J254" s="6">
        <v>4675726</v>
      </c>
      <c r="K254" s="6">
        <f t="shared" si="7"/>
        <v>26991731</v>
      </c>
      <c r="L254" s="3"/>
      <c r="M254" s="6"/>
      <c r="N254" s="4" t="s">
        <v>953</v>
      </c>
      <c r="O254" s="4" t="s">
        <v>19</v>
      </c>
    </row>
    <row r="255" spans="1:15" ht="91.5" customHeight="1" x14ac:dyDescent="0.25">
      <c r="A255" s="3">
        <v>254</v>
      </c>
      <c r="B255" s="3" t="s">
        <v>954</v>
      </c>
      <c r="C255" s="4" t="s">
        <v>955</v>
      </c>
      <c r="D255" s="4" t="s">
        <v>956</v>
      </c>
      <c r="E255" s="5">
        <v>44411</v>
      </c>
      <c r="F255" s="5">
        <v>44413</v>
      </c>
      <c r="G255" s="5">
        <v>44530</v>
      </c>
      <c r="H255" s="6">
        <v>51566657</v>
      </c>
      <c r="I255" s="1">
        <f t="shared" si="6"/>
        <v>0.21848726784829198</v>
      </c>
      <c r="J255" s="6">
        <v>11266658</v>
      </c>
      <c r="K255" s="6">
        <f t="shared" si="7"/>
        <v>40299999</v>
      </c>
      <c r="L255" s="3"/>
      <c r="M255" s="6"/>
      <c r="N255" s="4" t="s">
        <v>957</v>
      </c>
      <c r="O255" s="4" t="s">
        <v>19</v>
      </c>
    </row>
    <row r="256" spans="1:15" ht="91.5" customHeight="1" x14ac:dyDescent="0.25">
      <c r="A256" s="3">
        <v>255</v>
      </c>
      <c r="B256" s="3" t="s">
        <v>958</v>
      </c>
      <c r="C256" s="4" t="s">
        <v>959</v>
      </c>
      <c r="D256" s="4" t="s">
        <v>960</v>
      </c>
      <c r="E256" s="5">
        <v>44411</v>
      </c>
      <c r="F256" s="5">
        <v>44417</v>
      </c>
      <c r="G256" s="5">
        <v>44561</v>
      </c>
      <c r="H256" s="6">
        <v>40481363</v>
      </c>
      <c r="I256" s="1">
        <f t="shared" si="6"/>
        <v>0.1476510067114094</v>
      </c>
      <c r="J256" s="6">
        <v>5977114</v>
      </c>
      <c r="K256" s="6">
        <f t="shared" si="7"/>
        <v>34504249</v>
      </c>
      <c r="L256" s="3"/>
      <c r="M256" s="6"/>
      <c r="N256" s="4" t="s">
        <v>961</v>
      </c>
      <c r="O256" s="4" t="s">
        <v>19</v>
      </c>
    </row>
    <row r="257" spans="1:15" ht="91.5" customHeight="1" x14ac:dyDescent="0.25">
      <c r="A257" s="3">
        <v>256</v>
      </c>
      <c r="B257" s="3" t="s">
        <v>962</v>
      </c>
      <c r="C257" s="4" t="s">
        <v>963</v>
      </c>
      <c r="D257" s="4" t="s">
        <v>964</v>
      </c>
      <c r="E257" s="5">
        <v>44412</v>
      </c>
      <c r="F257" s="5">
        <v>44419</v>
      </c>
      <c r="G257" s="5">
        <v>44561</v>
      </c>
      <c r="H257" s="6">
        <v>40209676</v>
      </c>
      <c r="I257" s="1">
        <f t="shared" si="6"/>
        <v>0.13513513513513514</v>
      </c>
      <c r="J257" s="6">
        <v>5433740</v>
      </c>
      <c r="K257" s="6">
        <f t="shared" si="7"/>
        <v>34775936</v>
      </c>
      <c r="L257" s="3"/>
      <c r="M257" s="6"/>
      <c r="N257" s="4" t="s">
        <v>965</v>
      </c>
      <c r="O257" s="4" t="s">
        <v>19</v>
      </c>
    </row>
    <row r="258" spans="1:15" ht="91.5" customHeight="1" x14ac:dyDescent="0.25">
      <c r="A258" s="3">
        <v>257</v>
      </c>
      <c r="B258" s="3" t="s">
        <v>966</v>
      </c>
      <c r="C258" s="4" t="s">
        <v>119</v>
      </c>
      <c r="D258" s="4" t="s">
        <v>967</v>
      </c>
      <c r="E258" s="5">
        <v>44413</v>
      </c>
      <c r="F258" s="5">
        <v>44418</v>
      </c>
      <c r="G258" s="5">
        <v>44561</v>
      </c>
      <c r="H258" s="6">
        <v>31242391</v>
      </c>
      <c r="I258" s="1">
        <f t="shared" ref="I258:I321" si="8">(J258*100%)/H258</f>
        <v>0.14285695995546563</v>
      </c>
      <c r="J258" s="6">
        <v>4463193</v>
      </c>
      <c r="K258" s="6">
        <f t="shared" ref="K258:K321" si="9">(H258+M258)-J258</f>
        <v>26779198</v>
      </c>
      <c r="L258" s="3"/>
      <c r="M258" s="6"/>
      <c r="N258" s="4" t="s">
        <v>968</v>
      </c>
      <c r="O258" s="4" t="s">
        <v>19</v>
      </c>
    </row>
    <row r="259" spans="1:15" ht="91.5" customHeight="1" x14ac:dyDescent="0.25">
      <c r="A259" s="3">
        <v>258</v>
      </c>
      <c r="B259" s="3" t="s">
        <v>969</v>
      </c>
      <c r="C259" s="4" t="s">
        <v>970</v>
      </c>
      <c r="D259" s="4" t="s">
        <v>971</v>
      </c>
      <c r="E259" s="5">
        <v>44417</v>
      </c>
      <c r="F259" s="5">
        <v>44420</v>
      </c>
      <c r="G259" s="5">
        <v>44561</v>
      </c>
      <c r="H259" s="6">
        <v>30392259</v>
      </c>
      <c r="I259" s="1">
        <f t="shared" si="8"/>
        <v>0</v>
      </c>
      <c r="J259" s="6">
        <v>0</v>
      </c>
      <c r="K259" s="6">
        <f t="shared" si="9"/>
        <v>30392259</v>
      </c>
      <c r="L259" s="3"/>
      <c r="M259" s="6"/>
      <c r="N259" s="4" t="s">
        <v>972</v>
      </c>
      <c r="O259" s="4" t="s">
        <v>19</v>
      </c>
    </row>
    <row r="260" spans="1:15" ht="91.5" customHeight="1" x14ac:dyDescent="0.25">
      <c r="A260" s="3">
        <v>259</v>
      </c>
      <c r="B260" s="3" t="s">
        <v>1086</v>
      </c>
      <c r="C260" s="4" t="s">
        <v>1087</v>
      </c>
      <c r="D260" s="4" t="s">
        <v>1089</v>
      </c>
      <c r="E260" s="5">
        <v>44418</v>
      </c>
      <c r="F260" s="5">
        <v>44426</v>
      </c>
      <c r="G260" s="5">
        <v>44790</v>
      </c>
      <c r="H260" s="6">
        <v>174009389</v>
      </c>
      <c r="I260" s="1">
        <f t="shared" si="8"/>
        <v>0</v>
      </c>
      <c r="J260" s="6">
        <v>0</v>
      </c>
      <c r="K260" s="6">
        <f t="shared" si="9"/>
        <v>174009389</v>
      </c>
      <c r="L260" s="3"/>
      <c r="M260" s="6"/>
      <c r="N260" s="4" t="s">
        <v>1088</v>
      </c>
      <c r="O260" s="4" t="s">
        <v>19</v>
      </c>
    </row>
    <row r="261" spans="1:15" ht="91.5" customHeight="1" x14ac:dyDescent="0.25">
      <c r="A261" s="3">
        <v>260</v>
      </c>
      <c r="B261" s="3" t="s">
        <v>973</v>
      </c>
      <c r="C261" s="4" t="s">
        <v>974</v>
      </c>
      <c r="D261" s="4" t="s">
        <v>975</v>
      </c>
      <c r="E261" s="5">
        <v>44418</v>
      </c>
      <c r="F261" s="5">
        <v>44421</v>
      </c>
      <c r="G261" s="5">
        <v>44561</v>
      </c>
      <c r="H261" s="6">
        <v>62480000</v>
      </c>
      <c r="I261" s="1">
        <f t="shared" si="8"/>
        <v>0.12676056338028169</v>
      </c>
      <c r="J261" s="6">
        <v>7920000</v>
      </c>
      <c r="K261" s="6">
        <f t="shared" si="9"/>
        <v>54560000</v>
      </c>
      <c r="L261" s="3"/>
      <c r="M261" s="6"/>
      <c r="N261" s="4" t="s">
        <v>976</v>
      </c>
      <c r="O261" s="4" t="s">
        <v>19</v>
      </c>
    </row>
    <row r="262" spans="1:15" ht="91.5" customHeight="1" x14ac:dyDescent="0.25">
      <c r="A262" s="3">
        <v>261</v>
      </c>
      <c r="B262" s="3" t="s">
        <v>977</v>
      </c>
      <c r="C262" s="4" t="s">
        <v>713</v>
      </c>
      <c r="D262" s="4" t="s">
        <v>978</v>
      </c>
      <c r="E262" s="5">
        <v>44418</v>
      </c>
      <c r="F262" s="5">
        <v>44426</v>
      </c>
      <c r="G262" s="5">
        <v>44561</v>
      </c>
      <c r="H262" s="6">
        <v>47333326</v>
      </c>
      <c r="I262" s="1">
        <f t="shared" si="8"/>
        <v>9.1549218409033836E-2</v>
      </c>
      <c r="J262" s="6">
        <v>4333329</v>
      </c>
      <c r="K262" s="6">
        <f t="shared" si="9"/>
        <v>42999997</v>
      </c>
      <c r="L262" s="3"/>
      <c r="M262" s="6"/>
      <c r="N262" s="4" t="s">
        <v>979</v>
      </c>
      <c r="O262" s="4" t="s">
        <v>19</v>
      </c>
    </row>
    <row r="263" spans="1:15" ht="91.5" customHeight="1" x14ac:dyDescent="0.25">
      <c r="A263" s="3">
        <v>262</v>
      </c>
      <c r="B263" s="3" t="s">
        <v>980</v>
      </c>
      <c r="C263" s="4" t="s">
        <v>981</v>
      </c>
      <c r="D263" s="4" t="s">
        <v>982</v>
      </c>
      <c r="E263" s="5">
        <v>44425</v>
      </c>
      <c r="F263" s="5">
        <v>44426</v>
      </c>
      <c r="G263" s="5">
        <v>44561</v>
      </c>
      <c r="H263" s="6">
        <v>49499990</v>
      </c>
      <c r="I263" s="1">
        <f t="shared" si="8"/>
        <v>9.6296140665887001E-2</v>
      </c>
      <c r="J263" s="6">
        <v>4766658</v>
      </c>
      <c r="K263" s="6">
        <f t="shared" si="9"/>
        <v>44733332</v>
      </c>
      <c r="L263" s="3"/>
      <c r="M263" s="6"/>
      <c r="N263" s="4" t="s">
        <v>983</v>
      </c>
      <c r="O263" s="4" t="s">
        <v>19</v>
      </c>
    </row>
    <row r="264" spans="1:15" ht="91.5" customHeight="1" x14ac:dyDescent="0.25">
      <c r="A264" s="3">
        <v>263</v>
      </c>
      <c r="B264" s="3" t="s">
        <v>1005</v>
      </c>
      <c r="C264" s="4" t="s">
        <v>1006</v>
      </c>
      <c r="D264" s="4" t="s">
        <v>1043</v>
      </c>
      <c r="E264" s="5">
        <v>44427</v>
      </c>
      <c r="F264" s="5">
        <v>44432</v>
      </c>
      <c r="G264" s="5">
        <v>44561</v>
      </c>
      <c r="H264" s="6">
        <v>37240000</v>
      </c>
      <c r="I264" s="1">
        <f t="shared" si="8"/>
        <v>0</v>
      </c>
      <c r="J264" s="6">
        <v>0</v>
      </c>
      <c r="K264" s="6">
        <f t="shared" si="9"/>
        <v>37240000</v>
      </c>
      <c r="L264" s="3"/>
      <c r="M264" s="6"/>
      <c r="N264" s="4" t="s">
        <v>1029</v>
      </c>
      <c r="O264" s="4" t="s">
        <v>19</v>
      </c>
    </row>
    <row r="265" spans="1:15" ht="91.5" customHeight="1" x14ac:dyDescent="0.25">
      <c r="A265" s="3">
        <v>264</v>
      </c>
      <c r="B265" s="3" t="s">
        <v>1003</v>
      </c>
      <c r="C265" s="4" t="s">
        <v>1004</v>
      </c>
      <c r="D265" s="4" t="s">
        <v>1042</v>
      </c>
      <c r="E265" s="5">
        <v>44427</v>
      </c>
      <c r="F265" s="5">
        <v>44435</v>
      </c>
      <c r="G265" s="5">
        <v>44466</v>
      </c>
      <c r="H265" s="6">
        <v>29201800</v>
      </c>
      <c r="I265" s="1">
        <f t="shared" si="8"/>
        <v>1</v>
      </c>
      <c r="J265" s="6">
        <v>29201800</v>
      </c>
      <c r="K265" s="6">
        <f t="shared" si="9"/>
        <v>0</v>
      </c>
      <c r="L265" s="3"/>
      <c r="M265" s="6"/>
      <c r="N265" s="4" t="s">
        <v>1028</v>
      </c>
      <c r="O265" s="4" t="s">
        <v>19</v>
      </c>
    </row>
    <row r="266" spans="1:15" ht="91.5" customHeight="1" x14ac:dyDescent="0.25">
      <c r="A266" s="3">
        <v>265</v>
      </c>
      <c r="B266" s="3" t="s">
        <v>1008</v>
      </c>
      <c r="C266" s="4" t="s">
        <v>888</v>
      </c>
      <c r="D266" s="4" t="s">
        <v>1045</v>
      </c>
      <c r="E266" s="5">
        <v>44427</v>
      </c>
      <c r="F266" s="5">
        <v>44431</v>
      </c>
      <c r="G266" s="5">
        <v>44561</v>
      </c>
      <c r="H266" s="6">
        <v>32119500</v>
      </c>
      <c r="I266" s="1">
        <f t="shared" si="8"/>
        <v>6.0150375939849621E-2</v>
      </c>
      <c r="J266" s="6">
        <v>1932000</v>
      </c>
      <c r="K266" s="6">
        <f t="shared" si="9"/>
        <v>30187500</v>
      </c>
      <c r="L266" s="3"/>
      <c r="M266" s="6"/>
      <c r="N266" s="4" t="s">
        <v>1031</v>
      </c>
      <c r="O266" s="4" t="s">
        <v>19</v>
      </c>
    </row>
    <row r="267" spans="1:15" ht="91.5" customHeight="1" x14ac:dyDescent="0.25">
      <c r="A267" s="3">
        <v>266</v>
      </c>
      <c r="B267" s="3" t="s">
        <v>1007</v>
      </c>
      <c r="C267" s="4" t="s">
        <v>454</v>
      </c>
      <c r="D267" s="4" t="s">
        <v>1044</v>
      </c>
      <c r="E267" s="5">
        <v>44427</v>
      </c>
      <c r="F267" s="5">
        <v>44433</v>
      </c>
      <c r="G267" s="5">
        <v>44561</v>
      </c>
      <c r="H267" s="6">
        <v>42116658</v>
      </c>
      <c r="I267" s="1">
        <f t="shared" si="8"/>
        <v>0</v>
      </c>
      <c r="J267" s="6">
        <v>0</v>
      </c>
      <c r="K267" s="6">
        <f t="shared" si="9"/>
        <v>42116658</v>
      </c>
      <c r="L267" s="3"/>
      <c r="M267" s="6"/>
      <c r="N267" s="4" t="s">
        <v>1030</v>
      </c>
      <c r="O267" s="4" t="s">
        <v>19</v>
      </c>
    </row>
    <row r="268" spans="1:15" ht="91.5" customHeight="1" x14ac:dyDescent="0.25">
      <c r="A268" s="3">
        <v>267</v>
      </c>
      <c r="B268" s="3" t="s">
        <v>1009</v>
      </c>
      <c r="C268" s="4" t="s">
        <v>1010</v>
      </c>
      <c r="D268" s="4" t="s">
        <v>1046</v>
      </c>
      <c r="E268" s="5">
        <v>44428</v>
      </c>
      <c r="F268" s="5">
        <v>44433</v>
      </c>
      <c r="G268" s="5">
        <v>44561</v>
      </c>
      <c r="H268" s="6">
        <v>27416797</v>
      </c>
      <c r="I268" s="1">
        <f t="shared" si="8"/>
        <v>0</v>
      </c>
      <c r="J268" s="6">
        <v>0</v>
      </c>
      <c r="K268" s="6">
        <f t="shared" si="9"/>
        <v>27416797</v>
      </c>
      <c r="L268" s="3"/>
      <c r="M268" s="6"/>
      <c r="N268" s="4" t="s">
        <v>1032</v>
      </c>
      <c r="O268" s="4" t="s">
        <v>19</v>
      </c>
    </row>
    <row r="269" spans="1:15" ht="91.5" customHeight="1" x14ac:dyDescent="0.25">
      <c r="A269" s="3">
        <v>268</v>
      </c>
      <c r="B269" s="3" t="s">
        <v>1081</v>
      </c>
      <c r="C269" s="4" t="s">
        <v>1011</v>
      </c>
      <c r="D269" s="4" t="s">
        <v>1047</v>
      </c>
      <c r="E269" s="5">
        <v>44428</v>
      </c>
      <c r="F269" s="5">
        <v>44435</v>
      </c>
      <c r="G269" s="5">
        <v>44561</v>
      </c>
      <c r="H269" s="6">
        <v>50266994</v>
      </c>
      <c r="I269" s="1">
        <f t="shared" si="8"/>
        <v>3.1007702589098525E-2</v>
      </c>
      <c r="J269" s="6">
        <v>1558664</v>
      </c>
      <c r="K269" s="6">
        <f t="shared" si="9"/>
        <v>48708330</v>
      </c>
      <c r="L269" s="3"/>
      <c r="M269" s="6"/>
      <c r="N269" s="4" t="s">
        <v>1033</v>
      </c>
      <c r="O269" s="4" t="s">
        <v>19</v>
      </c>
    </row>
    <row r="270" spans="1:15" ht="91.5" customHeight="1" x14ac:dyDescent="0.25">
      <c r="A270" s="3">
        <v>269</v>
      </c>
      <c r="B270" s="3" t="s">
        <v>1012</v>
      </c>
      <c r="C270" s="4" t="s">
        <v>240</v>
      </c>
      <c r="D270" s="4" t="s">
        <v>1048</v>
      </c>
      <c r="E270" s="5">
        <v>44431</v>
      </c>
      <c r="F270" s="5">
        <v>44438</v>
      </c>
      <c r="G270" s="5">
        <v>44561</v>
      </c>
      <c r="H270" s="6">
        <v>27416797</v>
      </c>
      <c r="I270" s="1">
        <f t="shared" si="8"/>
        <v>0</v>
      </c>
      <c r="J270" s="6">
        <v>0</v>
      </c>
      <c r="K270" s="6">
        <f t="shared" si="9"/>
        <v>27416797</v>
      </c>
      <c r="L270" s="3"/>
      <c r="M270" s="6"/>
      <c r="N270" s="4" t="s">
        <v>1034</v>
      </c>
      <c r="O270" s="4" t="s">
        <v>19</v>
      </c>
    </row>
    <row r="271" spans="1:15" ht="91.5" customHeight="1" x14ac:dyDescent="0.25">
      <c r="A271" s="3">
        <v>270</v>
      </c>
      <c r="B271" s="3" t="s">
        <v>999</v>
      </c>
      <c r="C271" s="4" t="s">
        <v>1000</v>
      </c>
      <c r="D271" s="4" t="s">
        <v>1040</v>
      </c>
      <c r="E271" s="5">
        <v>44433</v>
      </c>
      <c r="F271" s="5">
        <v>44442</v>
      </c>
      <c r="G271" s="5">
        <v>44475</v>
      </c>
      <c r="H271" s="6">
        <v>5800000</v>
      </c>
      <c r="I271" s="1">
        <f t="shared" si="8"/>
        <v>0</v>
      </c>
      <c r="J271" s="6">
        <v>0</v>
      </c>
      <c r="K271" s="6">
        <f t="shared" si="9"/>
        <v>5800000</v>
      </c>
      <c r="L271" s="3"/>
      <c r="M271" s="6"/>
      <c r="N271" s="4" t="s">
        <v>1026</v>
      </c>
      <c r="O271" s="4" t="s">
        <v>19</v>
      </c>
    </row>
    <row r="272" spans="1:15" ht="91.5" customHeight="1" x14ac:dyDescent="0.25">
      <c r="A272" s="3">
        <v>271</v>
      </c>
      <c r="B272" s="3" t="s">
        <v>1014</v>
      </c>
      <c r="C272" s="4" t="s">
        <v>1015</v>
      </c>
      <c r="D272" s="4" t="s">
        <v>1050</v>
      </c>
      <c r="E272" s="5">
        <v>44433</v>
      </c>
      <c r="F272" s="5">
        <v>44441</v>
      </c>
      <c r="G272" s="5">
        <v>44486</v>
      </c>
      <c r="H272" s="6">
        <v>162950627</v>
      </c>
      <c r="I272" s="1">
        <f t="shared" si="8"/>
        <v>0</v>
      </c>
      <c r="J272" s="6">
        <v>0</v>
      </c>
      <c r="K272" s="6">
        <f t="shared" si="9"/>
        <v>162950627</v>
      </c>
      <c r="L272" s="3"/>
      <c r="M272" s="6"/>
      <c r="N272" s="4" t="s">
        <v>1036</v>
      </c>
      <c r="O272" s="4" t="s">
        <v>19</v>
      </c>
    </row>
    <row r="273" spans="1:15" ht="91.5" customHeight="1" x14ac:dyDescent="0.25">
      <c r="A273" s="3">
        <v>272</v>
      </c>
      <c r="B273" s="3" t="s">
        <v>1013</v>
      </c>
      <c r="C273" s="4" t="s">
        <v>848</v>
      </c>
      <c r="D273" s="4" t="s">
        <v>1049</v>
      </c>
      <c r="E273" s="5">
        <v>44434</v>
      </c>
      <c r="F273" s="5">
        <v>44438</v>
      </c>
      <c r="G273" s="5">
        <v>44561</v>
      </c>
      <c r="H273" s="6">
        <v>26779198</v>
      </c>
      <c r="I273" s="1">
        <f t="shared" si="8"/>
        <v>7.9364960817721285E-3</v>
      </c>
      <c r="J273" s="6">
        <v>212533</v>
      </c>
      <c r="K273" s="6">
        <f t="shared" si="9"/>
        <v>26566665</v>
      </c>
      <c r="L273" s="3"/>
      <c r="M273" s="6"/>
      <c r="N273" s="4" t="s">
        <v>1035</v>
      </c>
      <c r="O273" s="4" t="s">
        <v>19</v>
      </c>
    </row>
    <row r="274" spans="1:15" ht="91.5" customHeight="1" x14ac:dyDescent="0.25">
      <c r="A274" s="3">
        <v>273</v>
      </c>
      <c r="B274" s="3" t="s">
        <v>1001</v>
      </c>
      <c r="C274" s="4" t="s">
        <v>1002</v>
      </c>
      <c r="D274" s="4" t="s">
        <v>1041</v>
      </c>
      <c r="E274" s="5">
        <v>44435</v>
      </c>
      <c r="F274" s="5">
        <v>44440</v>
      </c>
      <c r="G274" s="5">
        <v>44561</v>
      </c>
      <c r="H274" s="6">
        <v>3472420</v>
      </c>
      <c r="I274" s="1">
        <f t="shared" si="8"/>
        <v>1</v>
      </c>
      <c r="J274" s="6">
        <v>3472420</v>
      </c>
      <c r="K274" s="6">
        <f t="shared" si="9"/>
        <v>0</v>
      </c>
      <c r="L274" s="3"/>
      <c r="M274" s="6"/>
      <c r="N274" s="4" t="s">
        <v>1027</v>
      </c>
      <c r="O274" s="4" t="s">
        <v>19</v>
      </c>
    </row>
    <row r="275" spans="1:15" ht="91.5" customHeight="1" x14ac:dyDescent="0.25">
      <c r="A275" s="3">
        <v>274</v>
      </c>
      <c r="B275" s="3" t="s">
        <v>1016</v>
      </c>
      <c r="C275" s="4" t="s">
        <v>1017</v>
      </c>
      <c r="D275" s="4" t="s">
        <v>1051</v>
      </c>
      <c r="E275" s="5">
        <v>44435</v>
      </c>
      <c r="F275" s="5">
        <v>44440</v>
      </c>
      <c r="G275" s="5">
        <v>44561</v>
      </c>
      <c r="H275" s="6">
        <v>409000000</v>
      </c>
      <c r="I275" s="1">
        <f t="shared" si="8"/>
        <v>0</v>
      </c>
      <c r="J275" s="6">
        <v>0</v>
      </c>
      <c r="K275" s="6">
        <f t="shared" si="9"/>
        <v>409000000</v>
      </c>
      <c r="L275" s="3"/>
      <c r="M275" s="6"/>
      <c r="N275" s="4" t="s">
        <v>1037</v>
      </c>
      <c r="O275" s="4" t="s">
        <v>19</v>
      </c>
    </row>
    <row r="276" spans="1:15" ht="91.5" customHeight="1" x14ac:dyDescent="0.25">
      <c r="A276" s="3">
        <v>275</v>
      </c>
      <c r="B276" s="3" t="s">
        <v>1018</v>
      </c>
      <c r="C276" s="4" t="s">
        <v>1019</v>
      </c>
      <c r="D276" s="4" t="s">
        <v>1052</v>
      </c>
      <c r="E276" s="5">
        <v>44439</v>
      </c>
      <c r="F276" s="5">
        <v>44445</v>
      </c>
      <c r="G276" s="5">
        <v>44561</v>
      </c>
      <c r="H276" s="6">
        <v>25716533</v>
      </c>
      <c r="I276" s="1">
        <f t="shared" si="8"/>
        <v>0</v>
      </c>
      <c r="J276" s="6">
        <v>0</v>
      </c>
      <c r="K276" s="6">
        <f t="shared" si="9"/>
        <v>25716533</v>
      </c>
      <c r="L276" s="3"/>
      <c r="M276" s="6"/>
      <c r="N276" s="4" t="s">
        <v>1038</v>
      </c>
      <c r="O276" s="4" t="s">
        <v>19</v>
      </c>
    </row>
    <row r="277" spans="1:15" ht="91.5" customHeight="1" x14ac:dyDescent="0.25">
      <c r="A277" s="3">
        <v>276</v>
      </c>
      <c r="B277" s="3" t="s">
        <v>1020</v>
      </c>
      <c r="C277" s="4" t="s">
        <v>1021</v>
      </c>
      <c r="D277" s="4" t="s">
        <v>1053</v>
      </c>
      <c r="E277" s="5">
        <v>44440</v>
      </c>
      <c r="F277" s="5">
        <v>44445</v>
      </c>
      <c r="G277" s="5">
        <v>44561</v>
      </c>
      <c r="H277" s="6">
        <v>12408000</v>
      </c>
      <c r="I277" s="1">
        <f t="shared" si="8"/>
        <v>0</v>
      </c>
      <c r="J277" s="6">
        <v>0</v>
      </c>
      <c r="K277" s="6">
        <f t="shared" si="9"/>
        <v>12408000</v>
      </c>
      <c r="L277" s="3"/>
      <c r="M277" s="6"/>
      <c r="N277" s="4" t="s">
        <v>1039</v>
      </c>
      <c r="O277" s="4" t="s">
        <v>19</v>
      </c>
    </row>
    <row r="278" spans="1:15" ht="91.5" customHeight="1" x14ac:dyDescent="0.25">
      <c r="A278" s="3">
        <v>277</v>
      </c>
      <c r="B278" s="3" t="s">
        <v>1022</v>
      </c>
      <c r="C278" s="4" t="s">
        <v>888</v>
      </c>
      <c r="D278" s="4" t="s">
        <v>1054</v>
      </c>
      <c r="E278" s="5">
        <v>44440</v>
      </c>
      <c r="F278" s="5"/>
      <c r="G278" s="5">
        <v>44561</v>
      </c>
      <c r="H278" s="6">
        <v>28980000</v>
      </c>
      <c r="I278" s="1">
        <f t="shared" si="8"/>
        <v>0</v>
      </c>
      <c r="J278" s="6">
        <v>0</v>
      </c>
      <c r="K278" s="6">
        <f t="shared" si="9"/>
        <v>28980000</v>
      </c>
      <c r="L278" s="3"/>
      <c r="M278" s="6"/>
      <c r="N278" s="4" t="s">
        <v>1056</v>
      </c>
      <c r="O278" s="4" t="s">
        <v>19</v>
      </c>
    </row>
    <row r="279" spans="1:15" ht="91.5" customHeight="1" x14ac:dyDescent="0.25">
      <c r="A279" s="3">
        <v>278</v>
      </c>
      <c r="B279" s="3" t="s">
        <v>1023</v>
      </c>
      <c r="C279" s="4" t="s">
        <v>1024</v>
      </c>
      <c r="D279" s="4" t="s">
        <v>1055</v>
      </c>
      <c r="E279" s="5">
        <v>44440</v>
      </c>
      <c r="F279" s="5">
        <v>44447</v>
      </c>
      <c r="G279" s="5">
        <v>44561</v>
      </c>
      <c r="H279" s="6">
        <v>409000000</v>
      </c>
      <c r="I279" s="1">
        <f t="shared" si="8"/>
        <v>0</v>
      </c>
      <c r="J279" s="6">
        <v>0</v>
      </c>
      <c r="K279" s="6">
        <f t="shared" si="9"/>
        <v>409000000</v>
      </c>
      <c r="L279" s="3"/>
      <c r="M279" s="6"/>
      <c r="N279" s="4" t="s">
        <v>1061</v>
      </c>
      <c r="O279" s="4" t="s">
        <v>19</v>
      </c>
    </row>
    <row r="280" spans="1:15" ht="91.5" customHeight="1" x14ac:dyDescent="0.25">
      <c r="A280" s="3">
        <v>279</v>
      </c>
      <c r="B280" s="3" t="s">
        <v>1057</v>
      </c>
      <c r="C280" s="4" t="s">
        <v>1058</v>
      </c>
      <c r="D280" s="4" t="s">
        <v>1060</v>
      </c>
      <c r="E280" s="5">
        <v>44454</v>
      </c>
      <c r="F280" s="5"/>
      <c r="G280" s="5"/>
      <c r="H280" s="6">
        <v>158666667</v>
      </c>
      <c r="I280" s="1">
        <f t="shared" si="8"/>
        <v>0</v>
      </c>
      <c r="J280" s="6">
        <v>0</v>
      </c>
      <c r="K280" s="6">
        <f t="shared" si="9"/>
        <v>158666667</v>
      </c>
      <c r="L280" s="3"/>
      <c r="M280" s="6"/>
      <c r="N280" s="4" t="s">
        <v>1059</v>
      </c>
      <c r="O280" s="4" t="s">
        <v>19</v>
      </c>
    </row>
    <row r="281" spans="1:15" ht="91.5" customHeight="1" x14ac:dyDescent="0.25">
      <c r="A281" s="3">
        <v>280</v>
      </c>
      <c r="B281" s="3" t="s">
        <v>1066</v>
      </c>
      <c r="C281" s="4" t="s">
        <v>1071</v>
      </c>
      <c r="D281" s="4" t="s">
        <v>1080</v>
      </c>
      <c r="E281" s="5">
        <v>44454</v>
      </c>
      <c r="F281" s="5">
        <v>44456</v>
      </c>
      <c r="G281" s="5">
        <v>44561</v>
      </c>
      <c r="H281" s="6">
        <v>63836062</v>
      </c>
      <c r="I281" s="1">
        <f t="shared" si="8"/>
        <v>0</v>
      </c>
      <c r="J281" s="6">
        <v>0</v>
      </c>
      <c r="K281" s="6">
        <f t="shared" si="9"/>
        <v>63836062</v>
      </c>
      <c r="L281" s="3"/>
      <c r="M281" s="6"/>
      <c r="N281" s="4" t="s">
        <v>1075</v>
      </c>
      <c r="O281" s="4" t="s">
        <v>19</v>
      </c>
    </row>
    <row r="282" spans="1:15" ht="91.5" customHeight="1" x14ac:dyDescent="0.25">
      <c r="A282" s="3">
        <v>281</v>
      </c>
      <c r="B282" s="3" t="s">
        <v>1062</v>
      </c>
      <c r="C282" s="4" t="s">
        <v>1067</v>
      </c>
      <c r="D282" s="4" t="s">
        <v>1076</v>
      </c>
      <c r="E282" s="5">
        <v>44456</v>
      </c>
      <c r="F282" s="5"/>
      <c r="G282" s="5"/>
      <c r="H282" s="6">
        <v>1309000000</v>
      </c>
      <c r="I282" s="1">
        <f t="shared" si="8"/>
        <v>0</v>
      </c>
      <c r="J282" s="6">
        <v>0</v>
      </c>
      <c r="K282" s="6">
        <f t="shared" si="9"/>
        <v>1309000000</v>
      </c>
      <c r="L282" s="3"/>
      <c r="M282" s="6"/>
      <c r="N282" s="4" t="s">
        <v>1072</v>
      </c>
      <c r="O282" s="4" t="s">
        <v>19</v>
      </c>
    </row>
    <row r="283" spans="1:15" ht="91.5" customHeight="1" x14ac:dyDescent="0.25">
      <c r="A283" s="3">
        <v>282</v>
      </c>
      <c r="B283" s="3" t="s">
        <v>984</v>
      </c>
      <c r="C283" s="4" t="s">
        <v>985</v>
      </c>
      <c r="D283" s="4" t="s">
        <v>986</v>
      </c>
      <c r="E283" s="5">
        <v>44299</v>
      </c>
      <c r="F283" s="5">
        <v>44336</v>
      </c>
      <c r="G283" s="5">
        <v>44420</v>
      </c>
      <c r="H283" s="6">
        <v>35019863276</v>
      </c>
      <c r="I283" s="1">
        <f t="shared" si="8"/>
        <v>0.64751965369723397</v>
      </c>
      <c r="J283" s="6">
        <v>22676049741</v>
      </c>
      <c r="K283" s="6">
        <f t="shared" si="9"/>
        <v>12343813535</v>
      </c>
      <c r="L283" s="3">
        <v>1</v>
      </c>
      <c r="M283" s="6"/>
      <c r="N283" s="4" t="s">
        <v>987</v>
      </c>
      <c r="O283" s="4" t="s">
        <v>19</v>
      </c>
    </row>
    <row r="284" spans="1:15" ht="91.5" customHeight="1" x14ac:dyDescent="0.25">
      <c r="A284" s="3">
        <v>283</v>
      </c>
      <c r="B284" s="3" t="s">
        <v>988</v>
      </c>
      <c r="C284" s="4" t="s">
        <v>989</v>
      </c>
      <c r="D284" s="4" t="s">
        <v>990</v>
      </c>
      <c r="E284" s="5">
        <v>44299</v>
      </c>
      <c r="F284" s="5">
        <v>44322</v>
      </c>
      <c r="G284" s="5">
        <v>44865</v>
      </c>
      <c r="H284" s="6">
        <v>29712622114</v>
      </c>
      <c r="I284" s="1">
        <f t="shared" si="8"/>
        <v>7.0000000000673121E-2</v>
      </c>
      <c r="J284" s="6">
        <v>2079883548</v>
      </c>
      <c r="K284" s="6">
        <f t="shared" si="9"/>
        <v>27632738566</v>
      </c>
      <c r="L284" s="3"/>
      <c r="M284" s="6"/>
      <c r="N284" s="4" t="s">
        <v>991</v>
      </c>
      <c r="O284" s="4" t="s">
        <v>19</v>
      </c>
    </row>
    <row r="285" spans="1:15" ht="91.5" customHeight="1" x14ac:dyDescent="0.25">
      <c r="A285" s="3">
        <v>284</v>
      </c>
      <c r="B285" s="3" t="s">
        <v>992</v>
      </c>
      <c r="C285" s="4" t="s">
        <v>993</v>
      </c>
      <c r="D285" s="4" t="s">
        <v>397</v>
      </c>
      <c r="E285" s="5">
        <v>44271</v>
      </c>
      <c r="F285" s="5">
        <v>44307</v>
      </c>
      <c r="G285" s="5">
        <v>44530</v>
      </c>
      <c r="H285" s="6">
        <v>1332748840</v>
      </c>
      <c r="I285" s="1">
        <f t="shared" si="8"/>
        <v>0</v>
      </c>
      <c r="J285" s="6">
        <v>0</v>
      </c>
      <c r="K285" s="6">
        <f t="shared" si="9"/>
        <v>1332748840</v>
      </c>
      <c r="L285" s="3"/>
      <c r="M285" s="6"/>
      <c r="N285" s="4" t="s">
        <v>994</v>
      </c>
      <c r="O285" s="4" t="s">
        <v>19</v>
      </c>
    </row>
    <row r="286" spans="1:15" ht="91.5" customHeight="1" x14ac:dyDescent="0.25">
      <c r="A286" s="3">
        <v>285</v>
      </c>
      <c r="B286" s="3" t="s">
        <v>995</v>
      </c>
      <c r="C286" s="4" t="s">
        <v>996</v>
      </c>
      <c r="D286" s="4" t="s">
        <v>397</v>
      </c>
      <c r="E286" s="5">
        <v>44309</v>
      </c>
      <c r="F286" s="5">
        <v>44307</v>
      </c>
      <c r="G286" s="5">
        <v>44743</v>
      </c>
      <c r="H286" s="6">
        <v>18120615731</v>
      </c>
      <c r="I286" s="1">
        <f t="shared" si="8"/>
        <v>0</v>
      </c>
      <c r="J286" s="6">
        <v>0</v>
      </c>
      <c r="K286" s="6">
        <f t="shared" si="9"/>
        <v>18120615731</v>
      </c>
      <c r="L286" s="3"/>
      <c r="M286" s="6"/>
      <c r="N286" s="4" t="s">
        <v>994</v>
      </c>
      <c r="O286" s="4" t="s">
        <v>19</v>
      </c>
    </row>
    <row r="287" spans="1:15" ht="91.5" customHeight="1" x14ac:dyDescent="0.25">
      <c r="A287" s="3">
        <v>286</v>
      </c>
      <c r="B287" s="3" t="s">
        <v>997</v>
      </c>
      <c r="C287" s="4" t="s">
        <v>998</v>
      </c>
      <c r="D287" s="4" t="s">
        <v>397</v>
      </c>
      <c r="E287" s="5">
        <v>44348</v>
      </c>
      <c r="F287" s="5">
        <v>44363</v>
      </c>
      <c r="G287" s="5">
        <v>44789</v>
      </c>
      <c r="H287" s="6">
        <v>22757944486</v>
      </c>
      <c r="I287" s="1">
        <f t="shared" si="8"/>
        <v>0</v>
      </c>
      <c r="J287" s="6">
        <v>0</v>
      </c>
      <c r="K287" s="6">
        <f t="shared" si="9"/>
        <v>22757944486</v>
      </c>
      <c r="L287" s="3"/>
      <c r="M287" s="6"/>
      <c r="N287" s="4" t="s">
        <v>994</v>
      </c>
      <c r="O287" s="4" t="s">
        <v>19</v>
      </c>
    </row>
    <row r="288" spans="1:15" ht="91.5" customHeight="1" x14ac:dyDescent="0.25">
      <c r="A288" s="3">
        <v>287</v>
      </c>
      <c r="B288" s="3" t="s">
        <v>1065</v>
      </c>
      <c r="C288" s="4" t="s">
        <v>1070</v>
      </c>
      <c r="D288" s="4" t="s">
        <v>1079</v>
      </c>
      <c r="E288" s="5">
        <v>44467</v>
      </c>
      <c r="F288" s="5">
        <v>44468</v>
      </c>
      <c r="G288" s="5">
        <v>44833</v>
      </c>
      <c r="H288" s="6">
        <v>2542881250</v>
      </c>
      <c r="I288" s="1">
        <f t="shared" si="8"/>
        <v>0</v>
      </c>
      <c r="J288" s="6">
        <v>0</v>
      </c>
      <c r="K288" s="6">
        <f t="shared" si="9"/>
        <v>2542881250</v>
      </c>
      <c r="L288" s="3"/>
      <c r="M288" s="6"/>
      <c r="N288" s="4" t="s">
        <v>1074</v>
      </c>
      <c r="O288" s="4" t="s">
        <v>19</v>
      </c>
    </row>
    <row r="289" spans="1:15" ht="91.5" customHeight="1" x14ac:dyDescent="0.25">
      <c r="A289" s="3">
        <v>288</v>
      </c>
      <c r="B289" s="3" t="s">
        <v>1064</v>
      </c>
      <c r="C289" s="4" t="s">
        <v>1069</v>
      </c>
      <c r="D289" s="4" t="s">
        <v>1078</v>
      </c>
      <c r="E289" s="5">
        <v>44467</v>
      </c>
      <c r="F289" s="5">
        <v>44468</v>
      </c>
      <c r="G289" s="5">
        <v>45028</v>
      </c>
      <c r="H289" s="6">
        <v>562049252</v>
      </c>
      <c r="I289" s="1">
        <f t="shared" si="8"/>
        <v>0</v>
      </c>
      <c r="J289" s="6">
        <v>0</v>
      </c>
      <c r="K289" s="6">
        <f t="shared" si="9"/>
        <v>562049252</v>
      </c>
      <c r="L289" s="3"/>
      <c r="M289" s="6"/>
      <c r="N289" s="4" t="s">
        <v>1073</v>
      </c>
      <c r="O289" s="4" t="s">
        <v>19</v>
      </c>
    </row>
    <row r="290" spans="1:15" ht="91.5" customHeight="1" x14ac:dyDescent="0.25">
      <c r="A290" s="3">
        <v>289</v>
      </c>
      <c r="B290" s="3" t="s">
        <v>1063</v>
      </c>
      <c r="C290" s="4" t="s">
        <v>1068</v>
      </c>
      <c r="D290" s="4" t="s">
        <v>1077</v>
      </c>
      <c r="E290" s="5">
        <v>44462</v>
      </c>
      <c r="F290" s="5">
        <v>44468</v>
      </c>
      <c r="G290" s="5">
        <v>45100</v>
      </c>
      <c r="H290" s="6">
        <v>2256695</v>
      </c>
      <c r="I290" s="1">
        <f t="shared" si="8"/>
        <v>0</v>
      </c>
      <c r="J290" s="6">
        <v>0</v>
      </c>
      <c r="K290" s="6">
        <f t="shared" si="9"/>
        <v>2256695</v>
      </c>
      <c r="L290" s="3"/>
      <c r="M290" s="6"/>
      <c r="N290" s="4" t="s">
        <v>1073</v>
      </c>
      <c r="O290" s="4" t="s">
        <v>19</v>
      </c>
    </row>
  </sheetData>
  <sheetProtection sheet="1" objects="1" scenarios="1" formatCells="0" formatColumns="0" formatRows="0" sort="0" autoFilter="0"/>
  <autoFilter ref="A1:O290" xr:uid="{5BC5599D-7797-4AA6-9119-B85ECDC5A180}">
    <sortState xmlns:xlrd2="http://schemas.microsoft.com/office/spreadsheetml/2017/richdata2" ref="A2:O290">
      <sortCondition ref="B1:B285"/>
    </sortState>
  </autoFilter>
  <hyperlinks>
    <hyperlink ref="O3:O143" r:id="rId1" display="gerenciacontratacion@metrodebogota.gov.co" xr:uid="{F6B0D7F4-6589-4170-986A-F828192C22ED}"/>
    <hyperlink ref="O2" r:id="rId2" xr:uid="{E2A7DE0E-3FC3-41D8-A57E-ED1F1A1EF217}"/>
    <hyperlink ref="N278" r:id="rId3" xr:uid="{DC75399A-5116-4BE1-B1AB-4980AF1E3DBA}"/>
    <hyperlink ref="N280" r:id="rId4" xr:uid="{A8BE51BC-6CB4-4271-9B41-F1C2143964B7}"/>
    <hyperlink ref="N279" r:id="rId5" xr:uid="{91F13F86-6FFF-49ED-B080-F46A0C013CCC}"/>
    <hyperlink ref="N282" r:id="rId6" xr:uid="{F5CB3C63-0E6E-4DD4-B3C0-9B4659913F74}"/>
    <hyperlink ref="N288" r:id="rId7" xr:uid="{769A1754-EB2D-47B8-999F-6C468DEBD9DF}"/>
    <hyperlink ref="N281" r:id="rId8" xr:uid="{1527C88F-4E78-44BA-B674-C28FDD5C0512}"/>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dcterms:created xsi:type="dcterms:W3CDTF">2021-09-15T15:53:23Z</dcterms:created>
  <dcterms:modified xsi:type="dcterms:W3CDTF">2021-10-16T00:11:21Z</dcterms:modified>
</cp:coreProperties>
</file>